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Workforce\CQC\2021\Monthly Staffing Levels\2023 Uploaded Safe Staffing Levels\"/>
    </mc:Choice>
  </mc:AlternateContent>
  <bookViews>
    <workbookView xWindow="0" yWindow="0" windowWidth="28800" windowHeight="11775"/>
  </bookViews>
  <sheets>
    <sheet name="March 23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23" i="1" l="1"/>
  <c r="R23" i="1"/>
  <c r="Q23" i="1"/>
  <c r="P23" i="1"/>
  <c r="S22" i="1"/>
  <c r="R22" i="1"/>
  <c r="S21" i="1"/>
  <c r="R21" i="1"/>
  <c r="Q21" i="1"/>
  <c r="P21" i="1"/>
  <c r="S20" i="1"/>
  <c r="R20" i="1"/>
  <c r="Q20" i="1"/>
  <c r="P20" i="1"/>
  <c r="S19" i="1"/>
  <c r="R19" i="1"/>
  <c r="Q19" i="1"/>
  <c r="P19" i="1"/>
  <c r="S18" i="1"/>
  <c r="R18" i="1"/>
  <c r="Q18" i="1"/>
  <c r="P18" i="1"/>
  <c r="S17" i="1"/>
  <c r="R17" i="1"/>
  <c r="Q17" i="1"/>
  <c r="P17" i="1"/>
</calcChain>
</file>

<file path=xl/sharedStrings.xml><?xml version="1.0" encoding="utf-8"?>
<sst xmlns="http://schemas.openxmlformats.org/spreadsheetml/2006/main" count="111" uniqueCount="48">
  <si>
    <t>MARCH 2023 INPATIENT SAFER STAFFING LEVELS</t>
  </si>
  <si>
    <t>Safe Staffing Establishment numbers on shift.</t>
  </si>
  <si>
    <t>Day</t>
  </si>
  <si>
    <t>Night</t>
  </si>
  <si>
    <t>Qualified</t>
  </si>
  <si>
    <t>Care Staff</t>
  </si>
  <si>
    <t>Meridian Lodge</t>
  </si>
  <si>
    <t>Pelham Lodge</t>
  </si>
  <si>
    <t>Brocklesby Lodge</t>
  </si>
  <si>
    <t>Konar</t>
  </si>
  <si>
    <t>Janine Smith Suite</t>
  </si>
  <si>
    <t>Barbaras Beacon</t>
  </si>
  <si>
    <t>Rharian</t>
  </si>
  <si>
    <t>NAViGO Health and Social Care - Safer Staffing Levels March 2023</t>
  </si>
  <si>
    <t>Hospital Site Details</t>
  </si>
  <si>
    <t>Ward Name</t>
  </si>
  <si>
    <t>Main Speciality</t>
  </si>
  <si>
    <t>Qualified Staff</t>
  </si>
  <si>
    <t>Actual Fill Rate %</t>
  </si>
  <si>
    <t>Site Code</t>
  </si>
  <si>
    <t>Hospital Site Name</t>
  </si>
  <si>
    <t>Monthly planned staff total</t>
  </si>
  <si>
    <t>Monthly actual staff total</t>
  </si>
  <si>
    <t>A003</t>
  </si>
  <si>
    <t>Harrison House</t>
  </si>
  <si>
    <t>Acute</t>
  </si>
  <si>
    <t>A004</t>
  </si>
  <si>
    <t>A002</t>
  </si>
  <si>
    <t>Rehab</t>
  </si>
  <si>
    <t>A014</t>
  </si>
  <si>
    <t>The Gardens</t>
  </si>
  <si>
    <t>Older Peoples</t>
  </si>
  <si>
    <t>A041</t>
  </si>
  <si>
    <t>A020</t>
  </si>
  <si>
    <t>Rharian Fields</t>
  </si>
  <si>
    <t>Eating Disorder</t>
  </si>
  <si>
    <t>Area</t>
  </si>
  <si>
    <t>Staff Group</t>
  </si>
  <si>
    <t>% Fill Rate Day Shift</t>
  </si>
  <si>
    <t>% Fill Rate Night Shift</t>
  </si>
  <si>
    <t>Narrative</t>
  </si>
  <si>
    <t>Position to date</t>
  </si>
  <si>
    <t>Meridian</t>
  </si>
  <si>
    <t>If needed Acute work with 1 Nurse on a day shift instead of 2, and book Extra Care Staff to Support, Also there are acute nurse managers on site during the day</t>
  </si>
  <si>
    <t xml:space="preserve">Lodges can run a night shift on 2 HCAs and 1Q </t>
  </si>
  <si>
    <t>Pelham</t>
  </si>
  <si>
    <t>Brocklesby</t>
  </si>
  <si>
    <t>No Qualified staff needed on shift.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</si>
</sst>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b/>
      <sz val="22"/>
      <color rgb="FF000000"/>
      <name val="Century Gothic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000000"/>
      <name val="Century Gothic"/>
      <family val="2"/>
    </font>
    <font>
      <b/>
      <sz val="12"/>
      <color rgb="FF000000"/>
      <name val="Century Gothic"/>
      <family val="2"/>
    </font>
    <font>
      <b/>
      <sz val="11"/>
      <color rgb="FF000000"/>
      <name val="Century Gothic"/>
      <family val="2"/>
    </font>
    <font>
      <b/>
      <sz val="10"/>
      <color rgb="FF000000"/>
      <name val="Century Gothic"/>
      <family val="2"/>
    </font>
    <font>
      <sz val="11"/>
      <color rgb="FF000000"/>
      <name val="Century Gothic"/>
      <family val="2"/>
    </font>
    <font>
      <sz val="7"/>
      <color rgb="FF000000"/>
      <name val="Century Gothic"/>
      <family val="2"/>
    </font>
    <font>
      <sz val="8"/>
      <color rgb="FF000000"/>
      <name val="Century Gothic"/>
      <family val="2"/>
    </font>
    <font>
      <sz val="10"/>
      <color rgb="FF000000"/>
      <name val="Century Gothic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7"/>
      <color rgb="FF00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CE6F1"/>
        <bgColor rgb="FFDCE6F1"/>
      </patternFill>
    </fill>
    <fill>
      <patternFill patternType="solid">
        <fgColor theme="0"/>
        <bgColor rgb="FFDCE6F1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CD5B4"/>
        <bgColor rgb="FFFCD5B4"/>
      </patternFill>
    </fill>
    <fill>
      <patternFill patternType="solid">
        <fgColor rgb="FFEBF1DE"/>
        <bgColor rgb="FFEBF1DE"/>
      </patternFill>
    </fill>
    <fill>
      <patternFill patternType="solid">
        <fgColor theme="0"/>
        <bgColor rgb="FFEBF1DE"/>
      </patternFill>
    </fill>
    <fill>
      <patternFill patternType="solid">
        <fgColor theme="0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FBFBFB"/>
        <bgColor rgb="FFFBFBFB"/>
      </patternFill>
    </fill>
    <fill>
      <patternFill patternType="solid">
        <fgColor theme="9" tint="0.79998168889431442"/>
        <bgColor rgb="FF92D050"/>
      </patternFill>
    </fill>
    <fill>
      <patternFill patternType="solid">
        <fgColor theme="9" tint="0.59999389629810485"/>
        <bgColor rgb="FF92D050"/>
      </patternFill>
    </fill>
    <fill>
      <patternFill patternType="solid">
        <fgColor theme="0" tint="-4.9989318521683403E-2"/>
        <bgColor rgb="FFFBFBFB"/>
      </patternFill>
    </fill>
    <fill>
      <patternFill patternType="solid">
        <fgColor rgb="FFECECEC"/>
        <bgColor rgb="FFECECEC"/>
      </patternFill>
    </fill>
    <fill>
      <patternFill patternType="solid">
        <fgColor theme="0" tint="-4.9989318521683403E-2"/>
        <bgColor rgb="FFECECEC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59999389629810485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9" tint="0.79998168889431442"/>
        <bgColor rgb="FFECECEC"/>
      </patternFill>
    </fill>
    <fill>
      <patternFill patternType="solid">
        <fgColor theme="9" tint="0.59999389629810485"/>
        <bgColor rgb="FFECECEC"/>
      </patternFill>
    </fill>
    <fill>
      <patternFill patternType="solid">
        <fgColor rgb="FFF2F2F2"/>
        <bgColor rgb="FFF2F2F2"/>
      </patternFill>
    </fill>
  </fills>
  <borders count="164">
    <border>
      <left/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theme="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theme="0"/>
      </right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medium">
        <color rgb="FF000000"/>
      </right>
      <top style="thick">
        <color indexed="64"/>
      </top>
      <bottom style="thick">
        <color indexed="64"/>
      </bottom>
      <diagonal/>
    </border>
    <border>
      <left style="medium">
        <color rgb="FF000000"/>
      </left>
      <right style="medium">
        <color rgb="FF000000"/>
      </right>
      <top style="thick">
        <color indexed="64"/>
      </top>
      <bottom style="thick">
        <color indexed="64"/>
      </bottom>
      <diagonal/>
    </border>
    <border>
      <left style="medium">
        <color rgb="FF000000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rgb="FF000000"/>
      </right>
      <top style="thick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indexed="64"/>
      </top>
      <bottom style="medium">
        <color rgb="FF000000"/>
      </bottom>
      <diagonal/>
    </border>
    <border>
      <left style="medium">
        <color rgb="FF000000"/>
      </left>
      <right style="thick">
        <color theme="1"/>
      </right>
      <top style="thick">
        <color indexed="64"/>
      </top>
      <bottom style="medium">
        <color rgb="FF000000"/>
      </bottom>
      <diagonal/>
    </border>
    <border>
      <left/>
      <right style="medium">
        <color rgb="FF000000"/>
      </right>
      <top style="thick">
        <color indexed="64"/>
      </top>
      <bottom style="medium">
        <color rgb="FF000000"/>
      </bottom>
      <diagonal/>
    </border>
    <border>
      <left/>
      <right style="thin">
        <color rgb="FF000000"/>
      </right>
      <top style="thick">
        <color indexed="64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ck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ck">
        <color indexed="64"/>
      </top>
      <bottom style="medium">
        <color rgb="FF000000"/>
      </bottom>
      <diagonal/>
    </border>
    <border>
      <left style="thin">
        <color rgb="FF000000"/>
      </left>
      <right/>
      <top style="thick">
        <color indexed="64"/>
      </top>
      <bottom style="medium">
        <color rgb="FF000000"/>
      </bottom>
      <diagonal/>
    </border>
    <border>
      <left style="thick">
        <color indexed="64"/>
      </left>
      <right style="medium">
        <color rgb="FF000000"/>
      </right>
      <top style="thick">
        <color indexed="64"/>
      </top>
      <bottom/>
      <diagonal/>
    </border>
    <border>
      <left style="medium">
        <color rgb="FF000000"/>
      </left>
      <right style="medium">
        <color rgb="FF000000"/>
      </right>
      <top style="thick">
        <color indexed="64"/>
      </top>
      <bottom/>
      <diagonal/>
    </border>
    <border>
      <left style="medium">
        <color rgb="FF000000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ck">
        <color theme="1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ck">
        <color theme="1"/>
      </left>
      <right style="thin">
        <color rgb="FF000000"/>
      </right>
      <top style="thick">
        <color theme="1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ck">
        <color theme="1"/>
      </top>
      <bottom style="thin">
        <color rgb="FF000000"/>
      </bottom>
      <diagonal/>
    </border>
    <border>
      <left/>
      <right style="thin">
        <color rgb="FF000000"/>
      </right>
      <top style="thick">
        <color theme="1"/>
      </top>
      <bottom style="thin">
        <color rgb="FF000000"/>
      </bottom>
      <diagonal/>
    </border>
    <border>
      <left style="thin">
        <color rgb="FF000000"/>
      </left>
      <right style="thick">
        <color theme="1"/>
      </right>
      <top style="thick">
        <color theme="1"/>
      </top>
      <bottom style="thin">
        <color rgb="FF000000"/>
      </bottom>
      <diagonal/>
    </border>
    <border>
      <left style="thick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indexed="64"/>
      </right>
      <top style="medium">
        <color rgb="FF000000"/>
      </top>
      <bottom style="thin">
        <color rgb="FF000000"/>
      </bottom>
      <diagonal/>
    </border>
    <border>
      <left/>
      <right style="thick">
        <color theme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theme="1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ck">
        <color theme="1"/>
      </left>
      <right style="thin">
        <color rgb="FF000000"/>
      </right>
      <top/>
      <bottom style="thin">
        <color rgb="FF000000"/>
      </bottom>
      <diagonal/>
    </border>
    <border>
      <left style="thick">
        <color indexed="64"/>
      </left>
      <right style="thin">
        <color rgb="FF000000"/>
      </right>
      <top/>
      <bottom style="thin">
        <color rgb="FF000000"/>
      </bottom>
      <diagonal/>
    </border>
    <border>
      <left style="thick">
        <color indexed="64"/>
      </left>
      <right style="thick">
        <color theme="1"/>
      </right>
      <top/>
      <bottom style="thin">
        <color rgb="FF000000"/>
      </bottom>
      <diagonal/>
    </border>
    <border>
      <left style="thick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double">
        <color indexed="64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theme="1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theme="1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ck">
        <color theme="1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ck">
        <color theme="1"/>
      </bottom>
      <diagonal/>
    </border>
    <border>
      <left/>
      <right style="thin">
        <color rgb="FF000000"/>
      </right>
      <top style="thin">
        <color indexed="64"/>
      </top>
      <bottom style="thick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theme="1"/>
      </bottom>
      <diagonal/>
    </border>
    <border>
      <left/>
      <right style="thin">
        <color indexed="64"/>
      </right>
      <top style="thin">
        <color indexed="64"/>
      </top>
      <bottom style="thick">
        <color theme="1"/>
      </bottom>
      <diagonal/>
    </border>
    <border>
      <left style="thick">
        <color theme="1"/>
      </left>
      <right style="thin">
        <color rgb="FF000000"/>
      </right>
      <top/>
      <bottom style="thick">
        <color theme="1"/>
      </bottom>
      <diagonal/>
    </border>
    <border>
      <left style="thick">
        <color indexed="64"/>
      </left>
      <right style="thin">
        <color rgb="FF000000"/>
      </right>
      <top/>
      <bottom style="thick">
        <color theme="1"/>
      </bottom>
      <diagonal/>
    </border>
    <border>
      <left style="thick">
        <color indexed="64"/>
      </left>
      <right style="thick">
        <color theme="1"/>
      </right>
      <top/>
      <bottom style="thick">
        <color theme="1"/>
      </bottom>
      <diagonal/>
    </border>
    <border>
      <left style="thin">
        <color rgb="FF000000"/>
      </left>
      <right style="thin">
        <color rgb="FF000000"/>
      </right>
      <top style="thick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ck">
        <color indexed="64"/>
      </top>
      <bottom style="thin">
        <color rgb="FF000000"/>
      </bottom>
      <diagonal/>
    </border>
    <border>
      <left style="thin">
        <color rgb="FF000000"/>
      </left>
      <right style="thick">
        <color indexed="64"/>
      </right>
      <top style="thick">
        <color indexed="64"/>
      </top>
      <bottom style="thin">
        <color rgb="FF000000"/>
      </bottom>
      <diagonal/>
    </border>
    <border>
      <left style="thick">
        <color indexed="64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indexed="64"/>
      </right>
      <top style="thick">
        <color rgb="FF000000"/>
      </top>
      <bottom style="thin">
        <color rgb="FF000000"/>
      </bottom>
      <diagonal/>
    </border>
    <border>
      <left style="thick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thin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indexed="64"/>
      </bottom>
      <diagonal/>
    </border>
    <border>
      <left style="thin">
        <color rgb="FF000000"/>
      </left>
      <right style="thick">
        <color indexed="64"/>
      </right>
      <top style="thin">
        <color rgb="FF000000"/>
      </top>
      <bottom style="thick">
        <color indexed="64"/>
      </bottom>
      <diagonal/>
    </border>
    <border>
      <left style="thick">
        <color indexed="64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indexed="64"/>
      </right>
      <top/>
      <bottom style="thin">
        <color rgb="FF000000"/>
      </bottom>
      <diagonal/>
    </border>
    <border>
      <left style="thick">
        <color indexed="64"/>
      </left>
      <right style="medium">
        <color rgb="FF000000"/>
      </right>
      <top style="medium">
        <color rgb="FF000000"/>
      </top>
      <bottom style="thick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ck">
        <color indexed="64"/>
      </bottom>
      <diagonal/>
    </border>
    <border>
      <left style="medium">
        <color rgb="FF000000"/>
      </left>
      <right style="thin">
        <color rgb="FF000000"/>
      </right>
      <top/>
      <bottom style="thick">
        <color indexed="64"/>
      </bottom>
      <diagonal/>
    </border>
    <border>
      <left style="thin">
        <color rgb="FF000000"/>
      </left>
      <right style="medium">
        <color rgb="FF000000"/>
      </right>
      <top/>
      <bottom style="thick">
        <color indexed="64"/>
      </bottom>
      <diagonal/>
    </border>
    <border>
      <left style="thin">
        <color rgb="FF000000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rgb="FF000000"/>
      </right>
      <top/>
      <bottom style="thick">
        <color indexed="64"/>
      </bottom>
      <diagonal/>
    </border>
    <border>
      <left/>
      <right style="thin">
        <color rgb="FF000000"/>
      </right>
      <top style="thin">
        <color rgb="FF000000"/>
      </top>
      <bottom style="thick">
        <color indexed="64"/>
      </bottom>
      <diagonal/>
    </border>
  </borders>
  <cellStyleXfs count="2">
    <xf numFmtId="0" fontId="0" fillId="0" borderId="0"/>
    <xf numFmtId="0" fontId="2" fillId="0" borderId="0"/>
  </cellStyleXfs>
  <cellXfs count="295">
    <xf numFmtId="0" fontId="0" fillId="0" borderId="0" xfId="0"/>
    <xf numFmtId="0" fontId="3" fillId="0" borderId="0" xfId="1" applyFont="1" applyBorder="1"/>
    <xf numFmtId="0" fontId="0" fillId="0" borderId="1" xfId="0" applyBorder="1"/>
    <xf numFmtId="0" fontId="0" fillId="2" borderId="2" xfId="0" applyFill="1" applyBorder="1"/>
    <xf numFmtId="0" fontId="0" fillId="2" borderId="0" xfId="0" applyFill="1"/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vertical="center"/>
    </xf>
    <xf numFmtId="0" fontId="0" fillId="2" borderId="0" xfId="0" applyFill="1" applyBorder="1"/>
    <xf numFmtId="0" fontId="0" fillId="0" borderId="5" xfId="0" applyBorder="1"/>
    <xf numFmtId="0" fontId="0" fillId="5" borderId="6" xfId="0" applyFill="1" applyBorder="1"/>
    <xf numFmtId="0" fontId="0" fillId="5" borderId="7" xfId="0" applyFill="1" applyBorder="1"/>
    <xf numFmtId="0" fontId="0" fillId="5" borderId="8" xfId="0" applyFill="1" applyBorder="1"/>
    <xf numFmtId="0" fontId="0" fillId="2" borderId="9" xfId="0" applyFill="1" applyBorder="1"/>
    <xf numFmtId="0" fontId="5" fillId="2" borderId="10" xfId="0" applyFont="1" applyFill="1" applyBorder="1" applyAlignment="1">
      <alignment horizontal="center" wrapText="1"/>
    </xf>
    <xf numFmtId="0" fontId="1" fillId="6" borderId="11" xfId="0" applyFont="1" applyFill="1" applyBorder="1" applyAlignment="1">
      <alignment horizontal="center" wrapText="1"/>
    </xf>
    <xf numFmtId="0" fontId="1" fillId="6" borderId="12" xfId="0" applyFont="1" applyFill="1" applyBorder="1" applyAlignment="1">
      <alignment horizontal="center" wrapText="1"/>
    </xf>
    <xf numFmtId="0" fontId="1" fillId="6" borderId="13" xfId="0" applyFont="1" applyFill="1" applyBorder="1" applyAlignment="1">
      <alignment horizontal="center" wrapText="1"/>
    </xf>
    <xf numFmtId="0" fontId="1" fillId="6" borderId="14" xfId="0" applyFont="1" applyFill="1" applyBorder="1" applyAlignment="1">
      <alignment horizontal="center" wrapText="1"/>
    </xf>
    <xf numFmtId="0" fontId="5" fillId="2" borderId="15" xfId="0" applyFont="1" applyFill="1" applyBorder="1" applyAlignment="1">
      <alignment horizontal="center" wrapText="1"/>
    </xf>
    <xf numFmtId="0" fontId="1" fillId="6" borderId="16" xfId="0" applyFont="1" applyFill="1" applyBorder="1" applyAlignment="1">
      <alignment horizontal="center" wrapText="1"/>
    </xf>
    <xf numFmtId="0" fontId="1" fillId="6" borderId="17" xfId="0" applyFont="1" applyFill="1" applyBorder="1" applyAlignment="1">
      <alignment horizontal="center" wrapText="1"/>
    </xf>
    <xf numFmtId="0" fontId="1" fillId="6" borderId="18" xfId="0" applyFont="1" applyFill="1" applyBorder="1" applyAlignment="1">
      <alignment horizontal="center" wrapText="1"/>
    </xf>
    <xf numFmtId="0" fontId="0" fillId="2" borderId="19" xfId="0" applyFill="1" applyBorder="1"/>
    <xf numFmtId="0" fontId="6" fillId="7" borderId="20" xfId="0" applyFont="1" applyFill="1" applyBorder="1" applyAlignment="1">
      <alignment horizontal="center" wrapText="1"/>
    </xf>
    <xf numFmtId="0" fontId="6" fillId="7" borderId="21" xfId="0" applyFont="1" applyFill="1" applyBorder="1" applyAlignment="1">
      <alignment horizontal="center" wrapText="1"/>
    </xf>
    <xf numFmtId="0" fontId="0" fillId="7" borderId="22" xfId="0" applyFill="1" applyBorder="1" applyAlignment="1">
      <alignment horizontal="center" wrapText="1"/>
    </xf>
    <xf numFmtId="0" fontId="0" fillId="7" borderId="23" xfId="0" applyFill="1" applyBorder="1" applyAlignment="1">
      <alignment horizontal="center" wrapText="1"/>
    </xf>
    <xf numFmtId="0" fontId="0" fillId="7" borderId="24" xfId="0" applyFill="1" applyBorder="1" applyAlignment="1">
      <alignment horizontal="center" wrapText="1"/>
    </xf>
    <xf numFmtId="0" fontId="0" fillId="7" borderId="25" xfId="0" applyFill="1" applyBorder="1" applyAlignment="1">
      <alignment horizontal="center" wrapText="1"/>
    </xf>
    <xf numFmtId="0" fontId="0" fillId="7" borderId="26" xfId="0" applyFill="1" applyBorder="1" applyAlignment="1">
      <alignment horizontal="center" wrapText="1"/>
    </xf>
    <xf numFmtId="0" fontId="6" fillId="0" borderId="27" xfId="0" applyFont="1" applyBorder="1" applyAlignment="1">
      <alignment horizontal="center" wrapText="1"/>
    </xf>
    <xf numFmtId="0" fontId="6" fillId="0" borderId="28" xfId="0" applyFont="1" applyBorder="1" applyAlignment="1">
      <alignment horizontal="center" wrapText="1"/>
    </xf>
    <xf numFmtId="0" fontId="0" fillId="0" borderId="29" xfId="0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0" fillId="0" borderId="31" xfId="0" applyBorder="1" applyAlignment="1">
      <alignment horizontal="center" wrapText="1"/>
    </xf>
    <xf numFmtId="0" fontId="0" fillId="0" borderId="32" xfId="0" applyBorder="1" applyAlignment="1">
      <alignment horizontal="center" wrapText="1"/>
    </xf>
    <xf numFmtId="0" fontId="0" fillId="0" borderId="33" xfId="0" applyBorder="1" applyAlignment="1">
      <alignment horizontal="center" wrapText="1"/>
    </xf>
    <xf numFmtId="0" fontId="6" fillId="7" borderId="27" xfId="0" applyFont="1" applyFill="1" applyBorder="1" applyAlignment="1">
      <alignment horizontal="center" wrapText="1"/>
    </xf>
    <xf numFmtId="0" fontId="6" fillId="7" borderId="28" xfId="0" applyFont="1" applyFill="1" applyBorder="1" applyAlignment="1">
      <alignment horizontal="center" wrapText="1"/>
    </xf>
    <xf numFmtId="0" fontId="0" fillId="7" borderId="29" xfId="0" applyFill="1" applyBorder="1" applyAlignment="1">
      <alignment horizontal="center" wrapText="1"/>
    </xf>
    <xf numFmtId="0" fontId="0" fillId="7" borderId="30" xfId="0" applyFill="1" applyBorder="1" applyAlignment="1">
      <alignment horizontal="center" wrapText="1"/>
    </xf>
    <xf numFmtId="0" fontId="0" fillId="7" borderId="31" xfId="0" applyFill="1" applyBorder="1" applyAlignment="1">
      <alignment horizontal="center" wrapText="1"/>
    </xf>
    <xf numFmtId="0" fontId="0" fillId="7" borderId="32" xfId="0" applyFill="1" applyBorder="1" applyAlignment="1">
      <alignment horizontal="center" wrapText="1"/>
    </xf>
    <xf numFmtId="0" fontId="0" fillId="7" borderId="33" xfId="0" applyFill="1" applyBorder="1" applyAlignment="1">
      <alignment horizontal="center" wrapText="1"/>
    </xf>
    <xf numFmtId="0" fontId="0" fillId="0" borderId="31" xfId="0" applyFill="1" applyBorder="1" applyAlignment="1">
      <alignment horizontal="center" wrapText="1"/>
    </xf>
    <xf numFmtId="0" fontId="0" fillId="0" borderId="32" xfId="0" applyFill="1" applyBorder="1" applyAlignment="1">
      <alignment horizontal="center" wrapText="1"/>
    </xf>
    <xf numFmtId="0" fontId="6" fillId="7" borderId="34" xfId="0" applyFont="1" applyFill="1" applyBorder="1" applyAlignment="1">
      <alignment horizontal="center" wrapText="1"/>
    </xf>
    <xf numFmtId="0" fontId="6" fillId="7" borderId="33" xfId="0" applyFont="1" applyFill="1" applyBorder="1" applyAlignment="1">
      <alignment horizontal="center" wrapText="1"/>
    </xf>
    <xf numFmtId="0" fontId="0" fillId="2" borderId="1" xfId="0" applyFill="1" applyBorder="1"/>
    <xf numFmtId="0" fontId="0" fillId="2" borderId="35" xfId="0" applyFill="1" applyBorder="1"/>
    <xf numFmtId="0" fontId="6" fillId="0" borderId="36" xfId="0" applyFont="1" applyBorder="1" applyAlignment="1">
      <alignment horizontal="center" wrapText="1"/>
    </xf>
    <xf numFmtId="0" fontId="6" fillId="0" borderId="37" xfId="0" applyFont="1" applyBorder="1" applyAlignment="1">
      <alignment horizontal="center" wrapText="1"/>
    </xf>
    <xf numFmtId="0" fontId="0" fillId="0" borderId="35" xfId="0" applyBorder="1"/>
    <xf numFmtId="0" fontId="0" fillId="0" borderId="38" xfId="0" applyBorder="1"/>
    <xf numFmtId="0" fontId="6" fillId="7" borderId="39" xfId="0" applyFont="1" applyFill="1" applyBorder="1" applyAlignment="1">
      <alignment horizontal="center" wrapText="1"/>
    </xf>
    <xf numFmtId="0" fontId="6" fillId="7" borderId="40" xfId="0" applyFont="1" applyFill="1" applyBorder="1" applyAlignment="1">
      <alignment horizontal="center" wrapText="1"/>
    </xf>
    <xf numFmtId="0" fontId="0" fillId="7" borderId="41" xfId="0" applyFill="1" applyBorder="1" applyAlignment="1">
      <alignment horizontal="center" wrapText="1"/>
    </xf>
    <xf numFmtId="0" fontId="0" fillId="7" borderId="42" xfId="0" applyFill="1" applyBorder="1" applyAlignment="1">
      <alignment horizontal="center" wrapText="1"/>
    </xf>
    <xf numFmtId="0" fontId="0" fillId="7" borderId="43" xfId="0" applyFill="1" applyBorder="1" applyAlignment="1">
      <alignment horizontal="center" wrapText="1"/>
    </xf>
    <xf numFmtId="0" fontId="0" fillId="7" borderId="44" xfId="0" applyFill="1" applyBorder="1" applyAlignment="1">
      <alignment horizontal="center" wrapText="1"/>
    </xf>
    <xf numFmtId="0" fontId="0" fillId="7" borderId="40" xfId="0" applyFill="1" applyBorder="1" applyAlignment="1">
      <alignment horizontal="center" wrapText="1"/>
    </xf>
    <xf numFmtId="0" fontId="0" fillId="0" borderId="45" xfId="0" applyBorder="1"/>
    <xf numFmtId="0" fontId="0" fillId="0" borderId="2" xfId="0" applyBorder="1"/>
    <xf numFmtId="0" fontId="0" fillId="2" borderId="46" xfId="0" applyFill="1" applyBorder="1"/>
    <xf numFmtId="0" fontId="7" fillId="5" borderId="3" xfId="0" applyFont="1" applyFill="1" applyBorder="1" applyAlignment="1">
      <alignment horizontal="center" vertical="center" wrapText="1"/>
    </xf>
    <xf numFmtId="0" fontId="8" fillId="3" borderId="47" xfId="0" applyFont="1" applyFill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 wrapText="1"/>
    </xf>
    <xf numFmtId="0" fontId="8" fillId="3" borderId="49" xfId="0" applyFont="1" applyFill="1" applyBorder="1" applyAlignment="1">
      <alignment horizontal="center" vertical="center" wrapText="1"/>
    </xf>
    <xf numFmtId="0" fontId="9" fillId="3" borderId="50" xfId="0" applyFont="1" applyFill="1" applyBorder="1" applyAlignment="1">
      <alignment horizontal="center" vertical="center" wrapText="1"/>
    </xf>
    <xf numFmtId="0" fontId="9" fillId="3" borderId="51" xfId="0" applyFont="1" applyFill="1" applyBorder="1" applyAlignment="1">
      <alignment horizontal="center" vertical="center" wrapText="1"/>
    </xf>
    <xf numFmtId="0" fontId="9" fillId="3" borderId="52" xfId="0" applyFont="1" applyFill="1" applyBorder="1" applyAlignment="1">
      <alignment horizontal="center" vertical="center" wrapText="1"/>
    </xf>
    <xf numFmtId="0" fontId="9" fillId="8" borderId="53" xfId="0" applyFont="1" applyFill="1" applyBorder="1" applyAlignment="1">
      <alignment horizontal="center" vertical="center" wrapText="1"/>
    </xf>
    <xf numFmtId="0" fontId="10" fillId="8" borderId="52" xfId="0" applyFont="1" applyFill="1" applyBorder="1" applyAlignment="1">
      <alignment horizontal="center" vertical="center" wrapText="1"/>
    </xf>
    <xf numFmtId="0" fontId="9" fillId="3" borderId="54" xfId="0" applyFont="1" applyFill="1" applyBorder="1" applyAlignment="1">
      <alignment horizontal="center" vertical="center" wrapText="1"/>
    </xf>
    <xf numFmtId="0" fontId="9" fillId="3" borderId="55" xfId="0" applyFont="1" applyFill="1" applyBorder="1" applyAlignment="1">
      <alignment horizontal="center" vertical="center" wrapText="1"/>
    </xf>
    <xf numFmtId="0" fontId="9" fillId="3" borderId="56" xfId="0" applyFont="1" applyFill="1" applyBorder="1" applyAlignment="1">
      <alignment horizontal="center" vertical="center" wrapText="1"/>
    </xf>
    <xf numFmtId="0" fontId="9" fillId="3" borderId="57" xfId="0" applyFont="1" applyFill="1" applyBorder="1" applyAlignment="1">
      <alignment horizontal="center" vertical="center" wrapText="1"/>
    </xf>
    <xf numFmtId="0" fontId="9" fillId="3" borderId="58" xfId="0" applyFont="1" applyFill="1" applyBorder="1" applyAlignment="1">
      <alignment horizontal="center" vertical="center" wrapText="1"/>
    </xf>
    <xf numFmtId="0" fontId="9" fillId="3" borderId="59" xfId="0" applyFont="1" applyFill="1" applyBorder="1" applyAlignment="1">
      <alignment horizontal="center" vertical="center" wrapText="1"/>
    </xf>
    <xf numFmtId="0" fontId="9" fillId="3" borderId="60" xfId="0" applyFont="1" applyFill="1" applyBorder="1" applyAlignment="1">
      <alignment horizontal="center" vertical="center" wrapText="1"/>
    </xf>
    <xf numFmtId="0" fontId="11" fillId="3" borderId="61" xfId="0" applyFont="1" applyFill="1" applyBorder="1" applyAlignment="1">
      <alignment horizontal="center" vertical="center" wrapText="1"/>
    </xf>
    <xf numFmtId="0" fontId="11" fillId="3" borderId="62" xfId="0" applyFont="1" applyFill="1" applyBorder="1" applyAlignment="1">
      <alignment horizontal="center" vertical="center" wrapText="1"/>
    </xf>
    <xf numFmtId="0" fontId="11" fillId="3" borderId="63" xfId="0" applyFont="1" applyFill="1" applyBorder="1" applyAlignment="1">
      <alignment horizontal="center" vertical="center" wrapText="1"/>
    </xf>
    <xf numFmtId="0" fontId="11" fillId="3" borderId="64" xfId="0" applyFont="1" applyFill="1" applyBorder="1" applyAlignment="1">
      <alignment horizontal="center" vertical="center" wrapText="1"/>
    </xf>
    <xf numFmtId="0" fontId="9" fillId="8" borderId="65" xfId="0" applyFont="1" applyFill="1" applyBorder="1" applyAlignment="1">
      <alignment horizontal="center" vertical="center" wrapText="1"/>
    </xf>
    <xf numFmtId="0" fontId="10" fillId="8" borderId="64" xfId="0" applyFont="1" applyFill="1" applyBorder="1" applyAlignment="1">
      <alignment horizontal="center" vertical="center" wrapText="1"/>
    </xf>
    <xf numFmtId="0" fontId="12" fillId="3" borderId="66" xfId="0" applyFont="1" applyFill="1" applyBorder="1" applyAlignment="1">
      <alignment horizontal="center" wrapText="1"/>
    </xf>
    <xf numFmtId="0" fontId="12" fillId="3" borderId="67" xfId="0" applyFont="1" applyFill="1" applyBorder="1" applyAlignment="1">
      <alignment horizontal="center" wrapText="1"/>
    </xf>
    <xf numFmtId="0" fontId="12" fillId="3" borderId="68" xfId="0" applyFont="1" applyFill="1" applyBorder="1" applyAlignment="1">
      <alignment horizontal="center" wrapText="1"/>
    </xf>
    <xf numFmtId="0" fontId="12" fillId="3" borderId="69" xfId="0" applyFont="1" applyFill="1" applyBorder="1" applyAlignment="1">
      <alignment horizontal="center" wrapText="1"/>
    </xf>
    <xf numFmtId="0" fontId="13" fillId="3" borderId="70" xfId="0" applyFont="1" applyFill="1" applyBorder="1" applyAlignment="1">
      <alignment horizontal="center" vertical="center" wrapText="1"/>
    </xf>
    <xf numFmtId="0" fontId="13" fillId="3" borderId="71" xfId="0" applyFont="1" applyFill="1" applyBorder="1" applyAlignment="1">
      <alignment horizontal="center" vertical="center" wrapText="1"/>
    </xf>
    <xf numFmtId="0" fontId="13" fillId="3" borderId="72" xfId="0" applyFont="1" applyFill="1" applyBorder="1" applyAlignment="1">
      <alignment horizontal="center" vertical="center" wrapText="1"/>
    </xf>
    <xf numFmtId="0" fontId="13" fillId="3" borderId="73" xfId="0" applyFont="1" applyFill="1" applyBorder="1" applyAlignment="1">
      <alignment horizontal="center" vertical="center" wrapText="1"/>
    </xf>
    <xf numFmtId="0" fontId="3" fillId="0" borderId="36" xfId="1" applyFont="1" applyBorder="1"/>
    <xf numFmtId="0" fontId="14" fillId="7" borderId="74" xfId="0" applyFont="1" applyFill="1" applyBorder="1" applyAlignment="1">
      <alignment horizontal="center" wrapText="1"/>
    </xf>
    <xf numFmtId="0" fontId="14" fillId="7" borderId="75" xfId="0" applyFont="1" applyFill="1" applyBorder="1" applyAlignment="1">
      <alignment horizontal="center" wrapText="1"/>
    </xf>
    <xf numFmtId="14" fontId="15" fillId="7" borderId="31" xfId="0" applyNumberFormat="1" applyFont="1" applyFill="1" applyBorder="1" applyAlignment="1" applyProtection="1">
      <alignment horizontal="left" wrapText="1"/>
      <protection locked="0"/>
    </xf>
    <xf numFmtId="14" fontId="15" fillId="7" borderId="76" xfId="0" applyNumberFormat="1" applyFont="1" applyFill="1" applyBorder="1" applyAlignment="1" applyProtection="1">
      <alignment horizontal="left" wrapText="1"/>
      <protection locked="0"/>
    </xf>
    <xf numFmtId="14" fontId="16" fillId="7" borderId="30" xfId="0" applyNumberFormat="1" applyFont="1" applyFill="1" applyBorder="1" applyAlignment="1" applyProtection="1">
      <alignment horizontal="left" vertical="center" wrapText="1"/>
      <protection locked="0"/>
    </xf>
    <xf numFmtId="0" fontId="16" fillId="7" borderId="77" xfId="0" applyFont="1" applyFill="1" applyBorder="1" applyAlignment="1" applyProtection="1">
      <alignment horizontal="left" vertical="center" wrapText="1"/>
      <protection locked="0"/>
    </xf>
    <xf numFmtId="0" fontId="14" fillId="7" borderId="78" xfId="0" applyFont="1" applyFill="1" applyBorder="1" applyAlignment="1">
      <alignment horizontal="center" vertical="center"/>
    </xf>
    <xf numFmtId="0" fontId="14" fillId="7" borderId="79" xfId="0" applyFont="1" applyFill="1" applyBorder="1" applyAlignment="1">
      <alignment horizontal="center" vertical="center"/>
    </xf>
    <xf numFmtId="0" fontId="14" fillId="7" borderId="80" xfId="0" applyFont="1" applyFill="1" applyBorder="1" applyAlignment="1">
      <alignment horizontal="center" vertical="center"/>
    </xf>
    <xf numFmtId="0" fontId="14" fillId="7" borderId="81" xfId="0" applyFont="1" applyFill="1" applyBorder="1" applyAlignment="1">
      <alignment horizontal="center" vertical="center"/>
    </xf>
    <xf numFmtId="10" fontId="14" fillId="9" borderId="82" xfId="0" applyNumberFormat="1" applyFont="1" applyFill="1" applyBorder="1" applyAlignment="1">
      <alignment horizontal="center" vertical="center"/>
    </xf>
    <xf numFmtId="10" fontId="14" fillId="9" borderId="83" xfId="0" applyNumberFormat="1" applyFont="1" applyFill="1" applyBorder="1" applyAlignment="1">
      <alignment horizontal="center" vertical="center"/>
    </xf>
    <xf numFmtId="10" fontId="14" fillId="9" borderId="84" xfId="0" applyNumberFormat="1" applyFont="1" applyFill="1" applyBorder="1" applyAlignment="1">
      <alignment horizontal="center" vertical="center"/>
    </xf>
    <xf numFmtId="0" fontId="3" fillId="0" borderId="37" xfId="1" applyFont="1" applyBorder="1"/>
    <xf numFmtId="0" fontId="3" fillId="2" borderId="0" xfId="1" applyFont="1" applyFill="1"/>
    <xf numFmtId="0" fontId="3" fillId="0" borderId="0" xfId="1" applyFont="1"/>
    <xf numFmtId="0" fontId="14" fillId="0" borderId="85" xfId="0" applyFont="1" applyFill="1" applyBorder="1" applyAlignment="1">
      <alignment horizontal="center" wrapText="1"/>
    </xf>
    <xf numFmtId="0" fontId="14" fillId="0" borderId="86" xfId="0" applyFont="1" applyFill="1" applyBorder="1" applyAlignment="1">
      <alignment horizontal="center" wrapText="1"/>
    </xf>
    <xf numFmtId="14" fontId="15" fillId="2" borderId="31" xfId="0" applyNumberFormat="1" applyFont="1" applyFill="1" applyBorder="1" applyAlignment="1" applyProtection="1">
      <alignment horizontal="left" wrapText="1"/>
      <protection locked="0"/>
    </xf>
    <xf numFmtId="14" fontId="15" fillId="2" borderId="76" xfId="0" applyNumberFormat="1" applyFont="1" applyFill="1" applyBorder="1" applyAlignment="1" applyProtection="1">
      <alignment horizontal="left" wrapText="1"/>
      <protection locked="0"/>
    </xf>
    <xf numFmtId="14" fontId="16" fillId="2" borderId="30" xfId="0" applyNumberFormat="1" applyFont="1" applyFill="1" applyBorder="1" applyAlignment="1" applyProtection="1">
      <alignment horizontal="left" vertical="center" wrapText="1"/>
      <protection locked="0"/>
    </xf>
    <xf numFmtId="0" fontId="16" fillId="2" borderId="77" xfId="0" applyFont="1" applyFill="1" applyBorder="1" applyAlignment="1" applyProtection="1">
      <alignment horizontal="left" vertical="center" wrapText="1"/>
      <protection locked="0"/>
    </xf>
    <xf numFmtId="0" fontId="14" fillId="2" borderId="78" xfId="0" applyFont="1" applyFill="1" applyBorder="1" applyAlignment="1">
      <alignment horizontal="center" vertical="center"/>
    </xf>
    <xf numFmtId="0" fontId="14" fillId="2" borderId="87" xfId="0" applyFont="1" applyFill="1" applyBorder="1" applyAlignment="1">
      <alignment horizontal="center" vertical="center"/>
    </xf>
    <xf numFmtId="0" fontId="14" fillId="2" borderId="88" xfId="0" applyFont="1" applyFill="1" applyBorder="1" applyAlignment="1">
      <alignment horizontal="center" vertical="center"/>
    </xf>
    <xf numFmtId="0" fontId="14" fillId="2" borderId="89" xfId="0" applyFont="1" applyFill="1" applyBorder="1" applyAlignment="1">
      <alignment horizontal="center" vertical="center"/>
    </xf>
    <xf numFmtId="0" fontId="14" fillId="0" borderId="90" xfId="0" applyFont="1" applyBorder="1" applyAlignment="1">
      <alignment horizontal="center" vertical="center"/>
    </xf>
    <xf numFmtId="0" fontId="0" fillId="7" borderId="91" xfId="0" applyFill="1" applyBorder="1" applyAlignment="1">
      <alignment horizontal="center" wrapText="1"/>
    </xf>
    <xf numFmtId="0" fontId="0" fillId="7" borderId="92" xfId="0" applyFill="1" applyBorder="1" applyAlignment="1">
      <alignment horizontal="center" vertical="center"/>
    </xf>
    <xf numFmtId="0" fontId="0" fillId="7" borderId="93" xfId="0" applyFill="1" applyBorder="1" applyAlignment="1">
      <alignment horizontal="center" vertical="center"/>
    </xf>
    <xf numFmtId="0" fontId="0" fillId="7" borderId="31" xfId="0" applyFill="1" applyBorder="1" applyAlignment="1">
      <alignment horizontal="center" vertical="center"/>
    </xf>
    <xf numFmtId="0" fontId="0" fillId="0" borderId="91" xfId="0" applyBorder="1" applyAlignment="1">
      <alignment horizontal="center" wrapText="1"/>
    </xf>
    <xf numFmtId="0" fontId="0" fillId="0" borderId="30" xfId="0" applyBorder="1" applyAlignment="1">
      <alignment horizontal="center" vertical="center"/>
    </xf>
    <xf numFmtId="0" fontId="0" fillId="0" borderId="92" xfId="0" applyBorder="1" applyAlignment="1">
      <alignment horizontal="center" vertical="center"/>
    </xf>
    <xf numFmtId="0" fontId="0" fillId="0" borderId="9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2" borderId="91" xfId="0" applyFill="1" applyBorder="1" applyAlignment="1">
      <alignment horizontal="center" wrapText="1"/>
    </xf>
    <xf numFmtId="0" fontId="0" fillId="2" borderId="30" xfId="0" applyFill="1" applyBorder="1" applyAlignment="1">
      <alignment horizontal="center" wrapText="1"/>
    </xf>
    <xf numFmtId="0" fontId="0" fillId="2" borderId="30" xfId="0" applyFill="1" applyBorder="1" applyAlignment="1">
      <alignment horizontal="center" vertical="center"/>
    </xf>
    <xf numFmtId="0" fontId="0" fillId="2" borderId="92" xfId="0" applyFill="1" applyBorder="1" applyAlignment="1">
      <alignment horizontal="center" vertical="center"/>
    </xf>
    <xf numFmtId="0" fontId="0" fillId="2" borderId="93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0" fillId="7" borderId="94" xfId="0" applyFill="1" applyBorder="1" applyAlignment="1">
      <alignment horizontal="center" wrapText="1"/>
    </xf>
    <xf numFmtId="0" fontId="0" fillId="7" borderId="95" xfId="0" applyFill="1" applyBorder="1" applyAlignment="1">
      <alignment horizontal="center" wrapText="1"/>
    </xf>
    <xf numFmtId="14" fontId="15" fillId="7" borderId="96" xfId="0" applyNumberFormat="1" applyFont="1" applyFill="1" applyBorder="1" applyAlignment="1" applyProtection="1">
      <alignment horizontal="left" wrapText="1"/>
      <protection locked="0"/>
    </xf>
    <xf numFmtId="14" fontId="15" fillId="7" borderId="97" xfId="0" applyNumberFormat="1" applyFont="1" applyFill="1" applyBorder="1" applyAlignment="1" applyProtection="1">
      <alignment horizontal="left" wrapText="1"/>
      <protection locked="0"/>
    </xf>
    <xf numFmtId="14" fontId="16" fillId="7" borderId="95" xfId="0" applyNumberFormat="1" applyFont="1" applyFill="1" applyBorder="1" applyAlignment="1" applyProtection="1">
      <alignment horizontal="left" vertical="center" wrapText="1"/>
      <protection locked="0"/>
    </xf>
    <xf numFmtId="0" fontId="16" fillId="7" borderId="98" xfId="0" applyFont="1" applyFill="1" applyBorder="1" applyAlignment="1" applyProtection="1">
      <alignment horizontal="left" vertical="center" wrapText="1"/>
      <protection locked="0"/>
    </xf>
    <xf numFmtId="0" fontId="0" fillId="7" borderId="95" xfId="0" applyFill="1" applyBorder="1" applyAlignment="1">
      <alignment horizontal="center" vertical="center"/>
    </xf>
    <xf numFmtId="0" fontId="0" fillId="7" borderId="99" xfId="0" applyFill="1" applyBorder="1" applyAlignment="1">
      <alignment horizontal="center" vertical="center"/>
    </xf>
    <xf numFmtId="0" fontId="14" fillId="7" borderId="100" xfId="0" applyFont="1" applyFill="1" applyBorder="1" applyAlignment="1">
      <alignment horizontal="center" vertical="center"/>
    </xf>
    <xf numFmtId="0" fontId="0" fillId="7" borderId="101" xfId="0" applyFill="1" applyBorder="1" applyAlignment="1">
      <alignment horizontal="center" vertical="center"/>
    </xf>
    <xf numFmtId="0" fontId="14" fillId="7" borderId="102" xfId="0" applyFont="1" applyFill="1" applyBorder="1" applyAlignment="1">
      <alignment horizontal="center" vertical="center"/>
    </xf>
    <xf numFmtId="0" fontId="0" fillId="7" borderId="103" xfId="0" applyFill="1" applyBorder="1" applyAlignment="1">
      <alignment horizontal="center" vertical="center"/>
    </xf>
    <xf numFmtId="0" fontId="14" fillId="7" borderId="104" xfId="0" applyFont="1" applyFill="1" applyBorder="1" applyAlignment="1">
      <alignment horizontal="center" vertical="center"/>
    </xf>
    <xf numFmtId="0" fontId="0" fillId="7" borderId="96" xfId="0" applyFill="1" applyBorder="1" applyAlignment="1">
      <alignment horizontal="center" vertical="center"/>
    </xf>
    <xf numFmtId="10" fontId="14" fillId="9" borderId="105" xfId="0" applyNumberFormat="1" applyFont="1" applyFill="1" applyBorder="1" applyAlignment="1">
      <alignment horizontal="center" vertical="center"/>
    </xf>
    <xf numFmtId="10" fontId="14" fillId="9" borderId="106" xfId="0" applyNumberFormat="1" applyFont="1" applyFill="1" applyBorder="1" applyAlignment="1">
      <alignment horizontal="center" vertical="center"/>
    </xf>
    <xf numFmtId="10" fontId="14" fillId="9" borderId="107" xfId="0" applyNumberFormat="1" applyFont="1" applyFill="1" applyBorder="1" applyAlignment="1">
      <alignment horizontal="center" vertical="center"/>
    </xf>
    <xf numFmtId="0" fontId="3" fillId="2" borderId="36" xfId="1" applyFont="1" applyFill="1" applyBorder="1"/>
    <xf numFmtId="0" fontId="0" fillId="2" borderId="0" xfId="0" applyFill="1" applyBorder="1" applyAlignment="1">
      <alignment horizontal="center" wrapText="1"/>
    </xf>
    <xf numFmtId="14" fontId="15" fillId="2" borderId="0" xfId="0" applyNumberFormat="1" applyFont="1" applyFill="1" applyBorder="1" applyAlignment="1" applyProtection="1">
      <alignment horizontal="left" wrapText="1"/>
      <protection locked="0"/>
    </xf>
    <xf numFmtId="14" fontId="16" fillId="2" borderId="0" xfId="0" applyNumberFormat="1" applyFont="1" applyFill="1" applyBorder="1" applyAlignment="1" applyProtection="1">
      <alignment horizontal="left" vertical="center" wrapText="1"/>
      <protection locked="0"/>
    </xf>
    <xf numFmtId="0" fontId="16" fillId="2" borderId="0" xfId="0" applyFont="1" applyFill="1" applyBorder="1" applyAlignment="1" applyProtection="1">
      <alignment horizontal="left" vertical="center" wrapText="1"/>
      <protection locked="0"/>
    </xf>
    <xf numFmtId="0" fontId="0" fillId="2" borderId="0" xfId="0" applyFill="1" applyBorder="1" applyAlignment="1">
      <alignment horizontal="center"/>
    </xf>
    <xf numFmtId="10" fontId="14" fillId="10" borderId="0" xfId="0" applyNumberFormat="1" applyFont="1" applyFill="1" applyBorder="1" applyAlignment="1">
      <alignment horizontal="center" vertical="center"/>
    </xf>
    <xf numFmtId="0" fontId="3" fillId="2" borderId="0" xfId="1" applyFont="1" applyFill="1" applyBorder="1"/>
    <xf numFmtId="0" fontId="3" fillId="2" borderId="37" xfId="1" applyFont="1" applyFill="1" applyBorder="1"/>
    <xf numFmtId="0" fontId="3" fillId="3" borderId="50" xfId="1" applyFont="1" applyFill="1" applyBorder="1" applyAlignment="1">
      <alignment horizontal="center" vertical="center" wrapText="1"/>
    </xf>
    <xf numFmtId="0" fontId="3" fillId="3" borderId="51" xfId="1" applyFont="1" applyFill="1" applyBorder="1" applyAlignment="1">
      <alignment horizontal="center" vertical="center" wrapText="1"/>
    </xf>
    <xf numFmtId="0" fontId="3" fillId="3" borderId="51" xfId="1" applyFont="1" applyFill="1" applyBorder="1" applyAlignment="1">
      <alignment horizontal="center" vertical="center" wrapText="1"/>
    </xf>
    <xf numFmtId="0" fontId="3" fillId="3" borderId="108" xfId="1" applyFont="1" applyFill="1" applyBorder="1" applyAlignment="1">
      <alignment horizontal="center" vertical="center" wrapText="1"/>
    </xf>
    <xf numFmtId="0" fontId="3" fillId="3" borderId="109" xfId="1" applyFont="1" applyFill="1" applyBorder="1" applyAlignment="1">
      <alignment horizontal="center" vertical="center" wrapText="1"/>
    </xf>
    <xf numFmtId="0" fontId="3" fillId="3" borderId="110" xfId="1" applyFont="1" applyFill="1" applyBorder="1" applyAlignment="1">
      <alignment horizontal="center" vertical="center" wrapText="1"/>
    </xf>
    <xf numFmtId="0" fontId="3" fillId="11" borderId="0" xfId="1" applyFont="1" applyFill="1"/>
    <xf numFmtId="0" fontId="3" fillId="12" borderId="0" xfId="1" applyFont="1" applyFill="1"/>
    <xf numFmtId="0" fontId="3" fillId="3" borderId="111" xfId="1" applyFont="1" applyFill="1" applyBorder="1" applyAlignment="1">
      <alignment horizontal="center" vertical="center" wrapText="1"/>
    </xf>
    <xf numFmtId="0" fontId="3" fillId="3" borderId="112" xfId="1" applyFont="1" applyFill="1" applyBorder="1" applyAlignment="1">
      <alignment horizontal="center" vertical="center" wrapText="1"/>
    </xf>
    <xf numFmtId="17" fontId="3" fillId="3" borderId="113" xfId="1" applyNumberFormat="1" applyFont="1" applyFill="1" applyBorder="1" applyAlignment="1">
      <alignment horizontal="center" vertical="center"/>
    </xf>
    <xf numFmtId="0" fontId="3" fillId="3" borderId="79" xfId="1" applyFont="1" applyFill="1" applyBorder="1" applyAlignment="1">
      <alignment horizontal="center" vertical="center" wrapText="1"/>
    </xf>
    <xf numFmtId="0" fontId="3" fillId="3" borderId="114" xfId="1" applyFont="1" applyFill="1" applyBorder="1" applyAlignment="1">
      <alignment horizontal="center" vertical="center" wrapText="1"/>
    </xf>
    <xf numFmtId="0" fontId="3" fillId="3" borderId="115" xfId="1" applyFont="1" applyFill="1" applyBorder="1" applyAlignment="1">
      <alignment horizontal="center" vertical="center" wrapText="1"/>
    </xf>
    <xf numFmtId="0" fontId="3" fillId="13" borderId="116" xfId="1" applyFont="1" applyFill="1" applyBorder="1" applyAlignment="1">
      <alignment horizontal="center" vertical="center" wrapText="1"/>
    </xf>
    <xf numFmtId="0" fontId="3" fillId="13" borderId="117" xfId="1" applyFont="1" applyFill="1" applyBorder="1" applyAlignment="1">
      <alignment horizontal="center" vertical="center" wrapText="1"/>
    </xf>
    <xf numFmtId="10" fontId="3" fillId="14" borderId="118" xfId="1" applyNumberFormat="1" applyFont="1" applyFill="1" applyBorder="1" applyAlignment="1">
      <alignment horizontal="center" vertical="center"/>
    </xf>
    <xf numFmtId="10" fontId="3" fillId="14" borderId="119" xfId="1" applyNumberFormat="1" applyFont="1" applyFill="1" applyBorder="1" applyAlignment="1">
      <alignment horizontal="center" vertical="center"/>
    </xf>
    <xf numFmtId="10" fontId="3" fillId="15" borderId="118" xfId="1" applyNumberFormat="1" applyFont="1" applyFill="1" applyBorder="1" applyAlignment="1">
      <alignment horizontal="center" vertical="center"/>
    </xf>
    <xf numFmtId="10" fontId="3" fillId="15" borderId="120" xfId="1" applyNumberFormat="1" applyFont="1" applyFill="1" applyBorder="1" applyAlignment="1">
      <alignment horizontal="center" vertical="center"/>
    </xf>
    <xf numFmtId="10" fontId="3" fillId="14" borderId="121" xfId="1" applyNumberFormat="1" applyFont="1" applyFill="1" applyBorder="1" applyAlignment="1">
      <alignment horizontal="center" vertical="center"/>
    </xf>
    <xf numFmtId="10" fontId="3" fillId="14" borderId="120" xfId="1" applyNumberFormat="1" applyFont="1" applyFill="1" applyBorder="1" applyAlignment="1">
      <alignment horizontal="center" vertical="center"/>
    </xf>
    <xf numFmtId="10" fontId="3" fillId="15" borderId="121" xfId="1" applyNumberFormat="1" applyFont="1" applyFill="1" applyBorder="1" applyAlignment="1">
      <alignment horizontal="center" vertical="center"/>
    </xf>
    <xf numFmtId="0" fontId="17" fillId="13" borderId="122" xfId="1" applyFont="1" applyFill="1" applyBorder="1" applyAlignment="1">
      <alignment horizontal="center" vertical="center" wrapText="1"/>
    </xf>
    <xf numFmtId="0" fontId="3" fillId="16" borderId="79" xfId="1" applyFont="1" applyFill="1" applyBorder="1"/>
    <xf numFmtId="0" fontId="3" fillId="16" borderId="123" xfId="1" applyFont="1" applyFill="1" applyBorder="1"/>
    <xf numFmtId="10" fontId="3" fillId="14" borderId="124" xfId="1" applyNumberFormat="1" applyFont="1" applyFill="1" applyBorder="1" applyAlignment="1">
      <alignment horizontal="center" vertical="center"/>
    </xf>
    <xf numFmtId="10" fontId="3" fillId="14" borderId="125" xfId="1" applyNumberFormat="1" applyFont="1" applyFill="1" applyBorder="1" applyAlignment="1">
      <alignment horizontal="center" vertical="center"/>
    </xf>
    <xf numFmtId="10" fontId="3" fillId="15" borderId="124" xfId="1" applyNumberFormat="1" applyFont="1" applyFill="1" applyBorder="1" applyAlignment="1">
      <alignment horizontal="center" vertical="center"/>
    </xf>
    <xf numFmtId="10" fontId="3" fillId="15" borderId="126" xfId="1" applyNumberFormat="1" applyFont="1" applyFill="1" applyBorder="1" applyAlignment="1">
      <alignment horizontal="center" vertical="center"/>
    </xf>
    <xf numFmtId="10" fontId="3" fillId="14" borderId="127" xfId="1" applyNumberFormat="1" applyFont="1" applyFill="1" applyBorder="1" applyAlignment="1">
      <alignment horizontal="center" vertical="center"/>
    </xf>
    <xf numFmtId="10" fontId="3" fillId="14" borderId="126" xfId="1" applyNumberFormat="1" applyFont="1" applyFill="1" applyBorder="1" applyAlignment="1">
      <alignment horizontal="center" vertical="center"/>
    </xf>
    <xf numFmtId="10" fontId="3" fillId="15" borderId="127" xfId="1" applyNumberFormat="1" applyFont="1" applyFill="1" applyBorder="1" applyAlignment="1">
      <alignment horizontal="center" vertical="center"/>
    </xf>
    <xf numFmtId="0" fontId="3" fillId="13" borderId="63" xfId="1" applyFont="1" applyFill="1" applyBorder="1" applyAlignment="1">
      <alignment horizontal="center" vertical="center" wrapText="1"/>
    </xf>
    <xf numFmtId="10" fontId="3" fillId="14" borderId="128" xfId="1" applyNumberFormat="1" applyFont="1" applyFill="1" applyBorder="1" applyAlignment="1">
      <alignment horizontal="center" vertical="center"/>
    </xf>
    <xf numFmtId="10" fontId="3" fillId="14" borderId="129" xfId="1" applyNumberFormat="1" applyFont="1" applyFill="1" applyBorder="1" applyAlignment="1">
      <alignment horizontal="center" vertical="center"/>
    </xf>
    <xf numFmtId="10" fontId="3" fillId="15" borderId="128" xfId="1" applyNumberFormat="1" applyFont="1" applyFill="1" applyBorder="1" applyAlignment="1">
      <alignment horizontal="center" vertical="center"/>
    </xf>
    <xf numFmtId="10" fontId="3" fillId="15" borderId="130" xfId="1" applyNumberFormat="1" applyFont="1" applyFill="1" applyBorder="1" applyAlignment="1">
      <alignment horizontal="center" vertical="center"/>
    </xf>
    <xf numFmtId="10" fontId="3" fillId="14" borderId="131" xfId="1" applyNumberFormat="1" applyFont="1" applyFill="1" applyBorder="1" applyAlignment="1">
      <alignment horizontal="center" vertical="center"/>
    </xf>
    <xf numFmtId="10" fontId="3" fillId="14" borderId="130" xfId="1" applyNumberFormat="1" applyFont="1" applyFill="1" applyBorder="1" applyAlignment="1">
      <alignment horizontal="center" vertical="center"/>
    </xf>
    <xf numFmtId="10" fontId="3" fillId="15" borderId="131" xfId="1" applyNumberFormat="1" applyFont="1" applyFill="1" applyBorder="1" applyAlignment="1">
      <alignment horizontal="center" vertical="center"/>
    </xf>
    <xf numFmtId="0" fontId="3" fillId="13" borderId="132" xfId="1" applyFont="1" applyFill="1" applyBorder="1" applyAlignment="1">
      <alignment horizontal="center" vertical="center" wrapText="1"/>
    </xf>
    <xf numFmtId="10" fontId="3" fillId="14" borderId="133" xfId="1" applyNumberFormat="1" applyFont="1" applyFill="1" applyBorder="1" applyAlignment="1">
      <alignment horizontal="center" vertical="center"/>
    </xf>
    <xf numFmtId="10" fontId="3" fillId="14" borderId="134" xfId="1" applyNumberFormat="1" applyFont="1" applyFill="1" applyBorder="1" applyAlignment="1">
      <alignment horizontal="center" vertical="center"/>
    </xf>
    <xf numFmtId="10" fontId="3" fillId="15" borderId="135" xfId="1" applyNumberFormat="1" applyFont="1" applyFill="1" applyBorder="1" applyAlignment="1">
      <alignment horizontal="center" vertical="center"/>
    </xf>
    <xf numFmtId="10" fontId="3" fillId="15" borderId="134" xfId="1" applyNumberFormat="1" applyFont="1" applyFill="1" applyBorder="1" applyAlignment="1">
      <alignment horizontal="center" vertical="center"/>
    </xf>
    <xf numFmtId="10" fontId="3" fillId="14" borderId="135" xfId="1" applyNumberFormat="1" applyFont="1" applyFill="1" applyBorder="1" applyAlignment="1">
      <alignment horizontal="center" vertical="center"/>
    </xf>
    <xf numFmtId="0" fontId="3" fillId="17" borderId="116" xfId="1" applyFont="1" applyFill="1" applyBorder="1" applyAlignment="1">
      <alignment horizontal="center" vertical="center" wrapText="1"/>
    </xf>
    <xf numFmtId="0" fontId="3" fillId="17" borderId="136" xfId="1" applyFont="1" applyFill="1" applyBorder="1" applyAlignment="1">
      <alignment horizontal="center" vertical="center" wrapText="1"/>
    </xf>
    <xf numFmtId="10" fontId="3" fillId="14" borderId="137" xfId="1" applyNumberFormat="1" applyFont="1" applyFill="1" applyBorder="1" applyAlignment="1">
      <alignment horizontal="center" vertical="center"/>
    </xf>
    <xf numFmtId="10" fontId="3" fillId="14" borderId="138" xfId="1" applyNumberFormat="1" applyFont="1" applyFill="1" applyBorder="1" applyAlignment="1">
      <alignment horizontal="center" vertical="center"/>
    </xf>
    <xf numFmtId="10" fontId="3" fillId="15" borderId="139" xfId="1" applyNumberFormat="1" applyFont="1" applyFill="1" applyBorder="1" applyAlignment="1">
      <alignment horizontal="center" vertical="center"/>
    </xf>
    <xf numFmtId="10" fontId="3" fillId="15" borderId="138" xfId="1" applyNumberFormat="1" applyFont="1" applyFill="1" applyBorder="1" applyAlignment="1">
      <alignment horizontal="center" vertical="center"/>
    </xf>
    <xf numFmtId="10" fontId="3" fillId="14" borderId="139" xfId="1" applyNumberFormat="1" applyFont="1" applyFill="1" applyBorder="1" applyAlignment="1">
      <alignment horizontal="center" vertical="center"/>
    </xf>
    <xf numFmtId="0" fontId="3" fillId="18" borderId="79" xfId="1" applyFont="1" applyFill="1" applyBorder="1"/>
    <xf numFmtId="0" fontId="3" fillId="18" borderId="123" xfId="1" applyFont="1" applyFill="1" applyBorder="1"/>
    <xf numFmtId="0" fontId="3" fillId="17" borderId="140" xfId="1" applyFont="1" applyFill="1" applyBorder="1" applyAlignment="1">
      <alignment horizontal="center" vertical="center" wrapText="1"/>
    </xf>
    <xf numFmtId="0" fontId="3" fillId="17" borderId="141" xfId="1" applyFont="1" applyFill="1" applyBorder="1" applyAlignment="1">
      <alignment horizontal="center" vertical="center" wrapText="1"/>
    </xf>
    <xf numFmtId="0" fontId="3" fillId="17" borderId="142" xfId="1" applyFont="1" applyFill="1" applyBorder="1" applyAlignment="1">
      <alignment horizontal="center" vertical="center" wrapText="1"/>
    </xf>
    <xf numFmtId="10" fontId="3" fillId="19" borderId="143" xfId="1" applyNumberFormat="1" applyFont="1" applyFill="1" applyBorder="1" applyAlignment="1">
      <alignment horizontal="center" vertical="center"/>
    </xf>
    <xf numFmtId="10" fontId="3" fillId="15" borderId="137" xfId="1" applyNumberFormat="1" applyFont="1" applyFill="1" applyBorder="1" applyAlignment="1">
      <alignment horizontal="center" vertical="center"/>
    </xf>
    <xf numFmtId="10" fontId="3" fillId="20" borderId="138" xfId="1" applyNumberFormat="1" applyFont="1" applyFill="1" applyBorder="1" applyAlignment="1">
      <alignment horizontal="center" vertical="center"/>
    </xf>
    <xf numFmtId="10" fontId="3" fillId="19" borderId="138" xfId="1" applyNumberFormat="1" applyFont="1" applyFill="1" applyBorder="1" applyAlignment="1">
      <alignment horizontal="center" vertical="center"/>
    </xf>
    <xf numFmtId="0" fontId="17" fillId="21" borderId="122" xfId="1" applyFont="1" applyFill="1" applyBorder="1" applyAlignment="1">
      <alignment horizontal="center" vertical="center" wrapText="1"/>
    </xf>
    <xf numFmtId="10" fontId="3" fillId="19" borderId="125" xfId="1" applyNumberFormat="1" applyFont="1" applyFill="1" applyBorder="1" applyAlignment="1">
      <alignment horizontal="center" vertical="center"/>
    </xf>
    <xf numFmtId="10" fontId="3" fillId="20" borderId="126" xfId="1" applyNumberFormat="1" applyFont="1" applyFill="1" applyBorder="1" applyAlignment="1">
      <alignment horizontal="center" vertical="center"/>
    </xf>
    <xf numFmtId="10" fontId="3" fillId="19" borderId="126" xfId="1" applyNumberFormat="1" applyFont="1" applyFill="1" applyBorder="1" applyAlignment="1">
      <alignment horizontal="center" vertical="center"/>
    </xf>
    <xf numFmtId="0" fontId="3" fillId="13" borderId="144" xfId="1" applyFont="1" applyFill="1" applyBorder="1" applyAlignment="1">
      <alignment horizontal="center" vertical="center" wrapText="1"/>
    </xf>
    <xf numFmtId="10" fontId="3" fillId="19" borderId="129" xfId="1" applyNumberFormat="1" applyFont="1" applyFill="1" applyBorder="1" applyAlignment="1">
      <alignment horizontal="center" vertical="center"/>
    </xf>
    <xf numFmtId="10" fontId="3" fillId="20" borderId="130" xfId="1" applyNumberFormat="1" applyFont="1" applyFill="1" applyBorder="1" applyAlignment="1">
      <alignment horizontal="center" vertical="center"/>
    </xf>
    <xf numFmtId="10" fontId="3" fillId="19" borderId="130" xfId="1" applyNumberFormat="1" applyFont="1" applyFill="1" applyBorder="1" applyAlignment="1">
      <alignment horizontal="center" vertical="center"/>
    </xf>
    <xf numFmtId="0" fontId="3" fillId="13" borderId="145" xfId="1" applyFont="1" applyFill="1" applyBorder="1" applyAlignment="1">
      <alignment horizontal="center" vertical="center" wrapText="1"/>
    </xf>
    <xf numFmtId="0" fontId="17" fillId="21" borderId="122" xfId="1" applyFont="1" applyFill="1" applyBorder="1" applyAlignment="1">
      <alignment vertical="center"/>
    </xf>
    <xf numFmtId="0" fontId="3" fillId="13" borderId="146" xfId="1" applyFont="1" applyFill="1" applyBorder="1" applyAlignment="1">
      <alignment horizontal="center" vertical="center" wrapText="1"/>
    </xf>
    <xf numFmtId="10" fontId="3" fillId="14" borderId="147" xfId="1" applyNumberFormat="1" applyFont="1" applyFill="1" applyBorder="1" applyAlignment="1">
      <alignment horizontal="center" vertical="center"/>
    </xf>
    <xf numFmtId="10" fontId="3" fillId="15" borderId="133" xfId="1" applyNumberFormat="1" applyFont="1" applyFill="1" applyBorder="1" applyAlignment="1">
      <alignment horizontal="center" vertical="center"/>
    </xf>
    <xf numFmtId="0" fontId="3" fillId="17" borderId="148" xfId="1" applyFont="1" applyFill="1" applyBorder="1" applyAlignment="1">
      <alignment horizontal="center" vertical="center"/>
    </xf>
    <xf numFmtId="10" fontId="3" fillId="22" borderId="137" xfId="1" applyNumberFormat="1" applyFont="1" applyFill="1" applyBorder="1" applyAlignment="1">
      <alignment horizontal="center" vertical="center"/>
    </xf>
    <xf numFmtId="10" fontId="3" fillId="22" borderId="143" xfId="1" applyNumberFormat="1" applyFont="1" applyFill="1" applyBorder="1" applyAlignment="1">
      <alignment horizontal="center" vertical="center"/>
    </xf>
    <xf numFmtId="10" fontId="3" fillId="23" borderId="137" xfId="1" applyNumberFormat="1" applyFont="1" applyFill="1" applyBorder="1" applyAlignment="1">
      <alignment horizontal="center" vertical="center"/>
    </xf>
    <xf numFmtId="10" fontId="3" fillId="23" borderId="138" xfId="1" applyNumberFormat="1" applyFont="1" applyFill="1" applyBorder="1" applyAlignment="1">
      <alignment horizontal="center" vertical="center"/>
    </xf>
    <xf numFmtId="10" fontId="3" fillId="22" borderId="139" xfId="1" applyNumberFormat="1" applyFont="1" applyFill="1" applyBorder="1" applyAlignment="1">
      <alignment horizontal="center" vertical="center"/>
    </xf>
    <xf numFmtId="10" fontId="3" fillId="22" borderId="138" xfId="1" applyNumberFormat="1" applyFont="1" applyFill="1" applyBorder="1" applyAlignment="1">
      <alignment horizontal="center" vertical="center"/>
    </xf>
    <xf numFmtId="10" fontId="3" fillId="23" borderId="139" xfId="1" applyNumberFormat="1" applyFont="1" applyFill="1" applyBorder="1" applyAlignment="1">
      <alignment horizontal="center" vertical="center"/>
    </xf>
    <xf numFmtId="0" fontId="3" fillId="17" borderId="117" xfId="1" applyFont="1" applyFill="1" applyBorder="1" applyAlignment="1">
      <alignment horizontal="center" vertical="center"/>
    </xf>
    <xf numFmtId="10" fontId="3" fillId="22" borderId="124" xfId="1" applyNumberFormat="1" applyFont="1" applyFill="1" applyBorder="1" applyAlignment="1">
      <alignment horizontal="center" vertical="center"/>
    </xf>
    <xf numFmtId="10" fontId="3" fillId="22" borderId="125" xfId="1" applyNumberFormat="1" applyFont="1" applyFill="1" applyBorder="1" applyAlignment="1">
      <alignment horizontal="center" vertical="center"/>
    </xf>
    <xf numFmtId="10" fontId="3" fillId="23" borderId="124" xfId="1" applyNumberFormat="1" applyFont="1" applyFill="1" applyBorder="1" applyAlignment="1">
      <alignment horizontal="center" vertical="center"/>
    </xf>
    <xf numFmtId="10" fontId="3" fillId="23" borderId="126" xfId="1" applyNumberFormat="1" applyFont="1" applyFill="1" applyBorder="1" applyAlignment="1">
      <alignment horizontal="center" vertical="center"/>
    </xf>
    <xf numFmtId="10" fontId="3" fillId="22" borderId="127" xfId="1" applyNumberFormat="1" applyFont="1" applyFill="1" applyBorder="1" applyAlignment="1">
      <alignment horizontal="center" vertical="center"/>
    </xf>
    <xf numFmtId="10" fontId="3" fillId="22" borderId="126" xfId="1" applyNumberFormat="1" applyFont="1" applyFill="1" applyBorder="1" applyAlignment="1">
      <alignment horizontal="center" vertical="center"/>
    </xf>
    <xf numFmtId="10" fontId="3" fillId="23" borderId="127" xfId="1" applyNumberFormat="1" applyFont="1" applyFill="1" applyBorder="1" applyAlignment="1">
      <alignment horizontal="center" vertical="center"/>
    </xf>
    <xf numFmtId="0" fontId="3" fillId="17" borderId="144" xfId="1" applyFont="1" applyFill="1" applyBorder="1" applyAlignment="1">
      <alignment horizontal="center" vertical="center"/>
    </xf>
    <xf numFmtId="10" fontId="3" fillId="22" borderId="128" xfId="1" applyNumberFormat="1" applyFont="1" applyFill="1" applyBorder="1" applyAlignment="1">
      <alignment horizontal="center" vertical="center"/>
    </xf>
    <xf numFmtId="10" fontId="3" fillId="22" borderId="129" xfId="1" applyNumberFormat="1" applyFont="1" applyFill="1" applyBorder="1" applyAlignment="1">
      <alignment horizontal="center" vertical="center"/>
    </xf>
    <xf numFmtId="10" fontId="3" fillId="23" borderId="128" xfId="1" applyNumberFormat="1" applyFont="1" applyFill="1" applyBorder="1" applyAlignment="1">
      <alignment horizontal="center" vertical="center"/>
    </xf>
    <xf numFmtId="10" fontId="3" fillId="23" borderId="130" xfId="1" applyNumberFormat="1" applyFont="1" applyFill="1" applyBorder="1" applyAlignment="1">
      <alignment horizontal="center" vertical="center"/>
    </xf>
    <xf numFmtId="10" fontId="3" fillId="22" borderId="131" xfId="1" applyNumberFormat="1" applyFont="1" applyFill="1" applyBorder="1" applyAlignment="1">
      <alignment horizontal="center" vertical="center"/>
    </xf>
    <xf numFmtId="10" fontId="3" fillId="22" borderId="130" xfId="1" applyNumberFormat="1" applyFont="1" applyFill="1" applyBorder="1" applyAlignment="1">
      <alignment horizontal="center" vertical="center"/>
    </xf>
    <xf numFmtId="10" fontId="3" fillId="23" borderId="131" xfId="1" applyNumberFormat="1" applyFont="1" applyFill="1" applyBorder="1" applyAlignment="1">
      <alignment horizontal="center" vertical="center"/>
    </xf>
    <xf numFmtId="0" fontId="3" fillId="17" borderId="145" xfId="1" applyFont="1" applyFill="1" applyBorder="1" applyAlignment="1">
      <alignment horizontal="center" vertical="center" wrapText="1"/>
    </xf>
    <xf numFmtId="0" fontId="3" fillId="17" borderId="117" xfId="1" applyFont="1" applyFill="1" applyBorder="1" applyAlignment="1">
      <alignment horizontal="center" vertical="center" wrapText="1"/>
    </xf>
    <xf numFmtId="0" fontId="17" fillId="21" borderId="149" xfId="1" applyFont="1" applyFill="1" applyBorder="1" applyAlignment="1">
      <alignment vertical="center"/>
    </xf>
    <xf numFmtId="0" fontId="3" fillId="13" borderId="150" xfId="1" applyFont="1" applyFill="1" applyBorder="1" applyAlignment="1">
      <alignment horizontal="center" vertical="center" wrapText="1"/>
    </xf>
    <xf numFmtId="0" fontId="17" fillId="21" borderId="151" xfId="1" applyFont="1" applyFill="1" applyBorder="1" applyAlignment="1">
      <alignment vertical="center"/>
    </xf>
    <xf numFmtId="0" fontId="3" fillId="16" borderId="152" xfId="1" applyFont="1" applyFill="1" applyBorder="1"/>
    <xf numFmtId="0" fontId="3" fillId="16" borderId="153" xfId="1" applyFont="1" applyFill="1" applyBorder="1"/>
    <xf numFmtId="0" fontId="3" fillId="24" borderId="154" xfId="1" applyFont="1" applyFill="1" applyBorder="1" applyAlignment="1">
      <alignment horizontal="center" vertical="center" wrapText="1"/>
    </xf>
    <xf numFmtId="0" fontId="3" fillId="24" borderId="145" xfId="1" applyFont="1" applyFill="1" applyBorder="1" applyAlignment="1">
      <alignment horizontal="center" vertical="center" wrapText="1"/>
    </xf>
    <xf numFmtId="10" fontId="3" fillId="14" borderId="143" xfId="1" applyNumberFormat="1" applyFont="1" applyFill="1" applyBorder="1" applyAlignment="1">
      <alignment horizontal="center" vertical="center"/>
    </xf>
    <xf numFmtId="0" fontId="17" fillId="21" borderId="78" xfId="1" applyFont="1" applyFill="1" applyBorder="1" applyAlignment="1">
      <alignment horizontal="center" vertical="center" wrapText="1"/>
    </xf>
    <xf numFmtId="0" fontId="3" fillId="16" borderId="155" xfId="1" applyFont="1" applyFill="1" applyBorder="1"/>
    <xf numFmtId="0" fontId="3" fillId="16" borderId="156" xfId="1" applyFont="1" applyFill="1" applyBorder="1"/>
    <xf numFmtId="0" fontId="3" fillId="24" borderId="116" xfId="1" applyFont="1" applyFill="1" applyBorder="1" applyAlignment="1">
      <alignment horizontal="center" vertical="center" wrapText="1"/>
    </xf>
    <xf numFmtId="0" fontId="3" fillId="24" borderId="117" xfId="1" applyFont="1" applyFill="1" applyBorder="1" applyAlignment="1">
      <alignment horizontal="center" vertical="center" wrapText="1"/>
    </xf>
    <xf numFmtId="0" fontId="3" fillId="21" borderId="116" xfId="1" applyFont="1" applyFill="1" applyBorder="1" applyAlignment="1">
      <alignment horizontal="center" vertical="center" wrapText="1"/>
    </xf>
    <xf numFmtId="0" fontId="3" fillId="21" borderId="117" xfId="1" applyFont="1" applyFill="1" applyBorder="1" applyAlignment="1">
      <alignment horizontal="center" vertical="center" wrapText="1"/>
    </xf>
    <xf numFmtId="0" fontId="3" fillId="21" borderId="63" xfId="1" applyFont="1" applyFill="1" applyBorder="1" applyAlignment="1">
      <alignment horizontal="center" vertical="center" wrapText="1"/>
    </xf>
    <xf numFmtId="0" fontId="3" fillId="21" borderId="132" xfId="1" applyFont="1" applyFill="1" applyBorder="1" applyAlignment="1">
      <alignment horizontal="center" vertical="center" wrapText="1"/>
    </xf>
    <xf numFmtId="0" fontId="3" fillId="21" borderId="157" xfId="1" applyFont="1" applyFill="1" applyBorder="1" applyAlignment="1">
      <alignment horizontal="center" vertical="center" wrapText="1"/>
    </xf>
    <xf numFmtId="0" fontId="3" fillId="21" borderId="158" xfId="1" applyFont="1" applyFill="1" applyBorder="1" applyAlignment="1">
      <alignment horizontal="center" vertical="center" wrapText="1"/>
    </xf>
    <xf numFmtId="10" fontId="3" fillId="14" borderId="159" xfId="1" applyNumberFormat="1" applyFont="1" applyFill="1" applyBorder="1" applyAlignment="1">
      <alignment horizontal="center" vertical="center"/>
    </xf>
    <xf numFmtId="10" fontId="3" fillId="14" borderId="160" xfId="1" applyNumberFormat="1" applyFont="1" applyFill="1" applyBorder="1" applyAlignment="1">
      <alignment horizontal="center" vertical="center"/>
    </xf>
    <xf numFmtId="10" fontId="3" fillId="15" borderId="159" xfId="1" applyNumberFormat="1" applyFont="1" applyFill="1" applyBorder="1" applyAlignment="1">
      <alignment horizontal="center" vertical="center"/>
    </xf>
    <xf numFmtId="10" fontId="3" fillId="15" borderId="161" xfId="1" applyNumberFormat="1" applyFont="1" applyFill="1" applyBorder="1" applyAlignment="1">
      <alignment horizontal="center" vertical="center"/>
    </xf>
    <xf numFmtId="10" fontId="3" fillId="14" borderId="162" xfId="1" applyNumberFormat="1" applyFont="1" applyFill="1" applyBorder="1" applyAlignment="1">
      <alignment horizontal="center" vertical="center"/>
    </xf>
    <xf numFmtId="10" fontId="3" fillId="14" borderId="161" xfId="1" applyNumberFormat="1" applyFont="1" applyFill="1" applyBorder="1" applyAlignment="1">
      <alignment horizontal="center" vertical="center"/>
    </xf>
    <xf numFmtId="10" fontId="3" fillId="15" borderId="162" xfId="1" applyNumberFormat="1" applyFont="1" applyFill="1" applyBorder="1" applyAlignment="1">
      <alignment horizontal="center" vertical="center"/>
    </xf>
    <xf numFmtId="0" fontId="17" fillId="21" borderId="163" xfId="1" applyFont="1" applyFill="1" applyBorder="1" applyAlignment="1">
      <alignment horizontal="center" vertical="center" wrapText="1"/>
    </xf>
    <xf numFmtId="0" fontId="3" fillId="18" borderId="152" xfId="1" applyFont="1" applyFill="1" applyBorder="1"/>
    <xf numFmtId="0" fontId="3" fillId="18" borderId="153" xfId="1" applyFont="1" applyFill="1" applyBorder="1"/>
  </cellXfs>
  <cellStyles count="2">
    <cellStyle name="Normal" xfId="0" builtinId="0"/>
    <cellStyle name="Normal 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Meridian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'[1]Table Data'!$A$2:$B$2</c:f>
              <c:strCache>
                <c:ptCount val="2"/>
                <c:pt idx="0">
                  <c:v>Meridian</c:v>
                </c:pt>
                <c:pt idx="1">
                  <c:v>Qualified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Data'!$C$1:$N$1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Data'!$C$2:$N$2</c:f>
              <c:numCache>
                <c:formatCode>0.00%</c:formatCode>
                <c:ptCount val="12"/>
                <c:pt idx="0">
                  <c:v>2.6452</c:v>
                </c:pt>
                <c:pt idx="1">
                  <c:v>1</c:v>
                </c:pt>
                <c:pt idx="2">
                  <c:v>2.3666999999999998</c:v>
                </c:pt>
                <c:pt idx="3">
                  <c:v>1.1667000000000001</c:v>
                </c:pt>
                <c:pt idx="4">
                  <c:v>2</c:v>
                </c:pt>
                <c:pt idx="5">
                  <c:v>1.2903</c:v>
                </c:pt>
                <c:pt idx="6">
                  <c:v>2.129</c:v>
                </c:pt>
                <c:pt idx="7">
                  <c:v>1.0645</c:v>
                </c:pt>
                <c:pt idx="8">
                  <c:v>2.2143000000000002</c:v>
                </c:pt>
                <c:pt idx="9">
                  <c:v>0.92859999999999998</c:v>
                </c:pt>
                <c:pt idx="10">
                  <c:v>2.3548</c:v>
                </c:pt>
                <c:pt idx="11">
                  <c:v>0.9677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989-409E-BF6B-6C3F80BCF862}"/>
            </c:ext>
          </c:extLst>
        </c:ser>
        <c:ser>
          <c:idx val="1"/>
          <c:order val="1"/>
          <c:tx>
            <c:strRef>
              <c:f>'[1]Table Data'!$A$3:$B$3</c:f>
              <c:strCache>
                <c:ptCount val="2"/>
                <c:pt idx="0">
                  <c:v>Meridian</c:v>
                </c:pt>
                <c:pt idx="1">
                  <c:v>Care Staff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Data'!$C$1:$N$1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Data'!$C$3:$N$3</c:f>
              <c:numCache>
                <c:formatCode>0.00%</c:formatCode>
                <c:ptCount val="12"/>
                <c:pt idx="0">
                  <c:v>0.9032</c:v>
                </c:pt>
                <c:pt idx="1">
                  <c:v>0.89249999999999996</c:v>
                </c:pt>
                <c:pt idx="2">
                  <c:v>1.1111</c:v>
                </c:pt>
                <c:pt idx="3">
                  <c:v>0.84440000000000004</c:v>
                </c:pt>
                <c:pt idx="4">
                  <c:v>1.0538000000000001</c:v>
                </c:pt>
                <c:pt idx="5">
                  <c:v>0.9032</c:v>
                </c:pt>
                <c:pt idx="6">
                  <c:v>1.129</c:v>
                </c:pt>
                <c:pt idx="7">
                  <c:v>1</c:v>
                </c:pt>
                <c:pt idx="8">
                  <c:v>1.119</c:v>
                </c:pt>
                <c:pt idx="9">
                  <c:v>0.95240000000000002</c:v>
                </c:pt>
                <c:pt idx="10">
                  <c:v>1.0645</c:v>
                </c:pt>
                <c:pt idx="11">
                  <c:v>0.8387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989-409E-BF6B-6C3F80BCF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9101160"/>
        <c:axId val="199102144"/>
      </c:lineChart>
      <c:catAx>
        <c:axId val="199101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9102144"/>
        <c:crosses val="autoZero"/>
        <c:auto val="1"/>
        <c:lblAlgn val="ctr"/>
        <c:lblOffset val="100"/>
        <c:noMultiLvlLbl val="0"/>
      </c:catAx>
      <c:valAx>
        <c:axId val="1991021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9101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accent6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Pelham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'[1]Table Data'!$A$6:$B$6</c:f>
              <c:strCache>
                <c:ptCount val="2"/>
                <c:pt idx="0">
                  <c:v>Pelham</c:v>
                </c:pt>
                <c:pt idx="1">
                  <c:v>Qualified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Data'!$C$5:$N$5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Data'!$C$6:$N$6</c:f>
              <c:numCache>
                <c:formatCode>0.00%</c:formatCode>
                <c:ptCount val="12"/>
                <c:pt idx="0">
                  <c:v>2.0968</c:v>
                </c:pt>
                <c:pt idx="1">
                  <c:v>1.0323</c:v>
                </c:pt>
                <c:pt idx="2">
                  <c:v>2</c:v>
                </c:pt>
                <c:pt idx="3">
                  <c:v>0.9667</c:v>
                </c:pt>
                <c:pt idx="4">
                  <c:v>2</c:v>
                </c:pt>
                <c:pt idx="5">
                  <c:v>1.0323</c:v>
                </c:pt>
                <c:pt idx="6">
                  <c:v>2.8371</c:v>
                </c:pt>
                <c:pt idx="7">
                  <c:v>1.0645</c:v>
                </c:pt>
                <c:pt idx="8">
                  <c:v>2.3571</c:v>
                </c:pt>
                <c:pt idx="9">
                  <c:v>1.25</c:v>
                </c:pt>
                <c:pt idx="10">
                  <c:v>2</c:v>
                </c:pt>
                <c:pt idx="11">
                  <c:v>1.2258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81-4D9B-8593-1810C9E71767}"/>
            </c:ext>
          </c:extLst>
        </c:ser>
        <c:ser>
          <c:idx val="1"/>
          <c:order val="1"/>
          <c:tx>
            <c:strRef>
              <c:f>'[1]Table Data'!$A$7:$B$7</c:f>
              <c:strCache>
                <c:ptCount val="2"/>
                <c:pt idx="0">
                  <c:v>Pelham</c:v>
                </c:pt>
                <c:pt idx="1">
                  <c:v>Care Staff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Data'!$C$5:$N$5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Data'!$C$7:$N$7</c:f>
              <c:numCache>
                <c:formatCode>0.00%</c:formatCode>
                <c:ptCount val="12"/>
                <c:pt idx="0">
                  <c:v>0.9032</c:v>
                </c:pt>
                <c:pt idx="1">
                  <c:v>0.8387</c:v>
                </c:pt>
                <c:pt idx="2">
                  <c:v>1.0444</c:v>
                </c:pt>
                <c:pt idx="3">
                  <c:v>0.9889</c:v>
                </c:pt>
                <c:pt idx="4">
                  <c:v>1.0323</c:v>
                </c:pt>
                <c:pt idx="5">
                  <c:v>0.9677</c:v>
                </c:pt>
                <c:pt idx="6">
                  <c:v>1.0429999999999999</c:v>
                </c:pt>
                <c:pt idx="7">
                  <c:v>0.82799999999999996</c:v>
                </c:pt>
                <c:pt idx="8">
                  <c:v>0.98809999999999998</c:v>
                </c:pt>
                <c:pt idx="9">
                  <c:v>0.84519999999999995</c:v>
                </c:pt>
                <c:pt idx="10">
                  <c:v>0.97850000000000004</c:v>
                </c:pt>
                <c:pt idx="11">
                  <c:v>0.8387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81-4D9B-8593-1810C9E717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9529968"/>
        <c:axId val="519533904"/>
      </c:lineChart>
      <c:catAx>
        <c:axId val="51952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9533904"/>
        <c:crosses val="autoZero"/>
        <c:auto val="1"/>
        <c:lblAlgn val="ctr"/>
        <c:lblOffset val="100"/>
        <c:noMultiLvlLbl val="0"/>
      </c:catAx>
      <c:valAx>
        <c:axId val="519533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9529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accent2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Brocklesby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'[1]Table Data'!$A$10:$B$10</c:f>
              <c:strCache>
                <c:ptCount val="2"/>
                <c:pt idx="0">
                  <c:v>Brocklesby</c:v>
                </c:pt>
                <c:pt idx="1">
                  <c:v>Qualified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Data'!$C$9:$N$9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Data'!$C$10:$N$10</c:f>
              <c:numCache>
                <c:formatCode>0.00%</c:formatCode>
                <c:ptCount val="12"/>
                <c:pt idx="0">
                  <c:v>1.5484</c:v>
                </c:pt>
                <c:pt idx="1">
                  <c:v>1.1613</c:v>
                </c:pt>
                <c:pt idx="2">
                  <c:v>1.8332999999999999</c:v>
                </c:pt>
                <c:pt idx="3">
                  <c:v>1</c:v>
                </c:pt>
                <c:pt idx="4">
                  <c:v>1.9677</c:v>
                </c:pt>
                <c:pt idx="5">
                  <c:v>1.129</c:v>
                </c:pt>
                <c:pt idx="6">
                  <c:v>1.7419</c:v>
                </c:pt>
                <c:pt idx="7">
                  <c:v>1.1613</c:v>
                </c:pt>
                <c:pt idx="8">
                  <c:v>1.6429</c:v>
                </c:pt>
                <c:pt idx="9">
                  <c:v>1.1071</c:v>
                </c:pt>
                <c:pt idx="10">
                  <c:v>1.7097</c:v>
                </c:pt>
                <c:pt idx="1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C2-4F03-AE93-8AFE6E90A75B}"/>
            </c:ext>
          </c:extLst>
        </c:ser>
        <c:ser>
          <c:idx val="1"/>
          <c:order val="1"/>
          <c:tx>
            <c:strRef>
              <c:f>'[1]Table Data'!$A$11:$B$11</c:f>
              <c:strCache>
                <c:ptCount val="2"/>
                <c:pt idx="0">
                  <c:v>Brocklesby</c:v>
                </c:pt>
                <c:pt idx="1">
                  <c:v>Care Staff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Data'!$C$9:$N$9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Data'!$C$11:$N$11</c:f>
              <c:numCache>
                <c:formatCode>0.00%</c:formatCode>
                <c:ptCount val="12"/>
                <c:pt idx="0">
                  <c:v>1.4516</c:v>
                </c:pt>
                <c:pt idx="1">
                  <c:v>0.871</c:v>
                </c:pt>
                <c:pt idx="2">
                  <c:v>1.1000000000000001</c:v>
                </c:pt>
                <c:pt idx="3">
                  <c:v>1.0832999999999999</c:v>
                </c:pt>
                <c:pt idx="4">
                  <c:v>1.6129</c:v>
                </c:pt>
                <c:pt idx="5">
                  <c:v>1.1129</c:v>
                </c:pt>
                <c:pt idx="6">
                  <c:v>1.3226</c:v>
                </c:pt>
                <c:pt idx="7">
                  <c:v>0.9516</c:v>
                </c:pt>
                <c:pt idx="8">
                  <c:v>1.4463999999999999</c:v>
                </c:pt>
                <c:pt idx="9">
                  <c:v>0.91069999999999995</c:v>
                </c:pt>
                <c:pt idx="10">
                  <c:v>1.5161</c:v>
                </c:pt>
                <c:pt idx="1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EC2-4F03-AE93-8AFE6E90A7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58176"/>
        <c:axId val="522458504"/>
      </c:lineChart>
      <c:catAx>
        <c:axId val="52245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2458504"/>
        <c:crosses val="autoZero"/>
        <c:auto val="1"/>
        <c:lblAlgn val="ctr"/>
        <c:lblOffset val="100"/>
        <c:noMultiLvlLbl val="0"/>
      </c:catAx>
      <c:valAx>
        <c:axId val="522458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24581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accent6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Konar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'[1]Table Data'!$A$14:$B$14</c:f>
              <c:strCache>
                <c:ptCount val="2"/>
                <c:pt idx="0">
                  <c:v>Konar</c:v>
                </c:pt>
                <c:pt idx="1">
                  <c:v>Qualified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Data'!$C$13:$N$13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Data'!$C$14:$N$14</c:f>
              <c:numCache>
                <c:formatCode>0.00%</c:formatCode>
                <c:ptCount val="12"/>
                <c:pt idx="0">
                  <c:v>1.1111</c:v>
                </c:pt>
                <c:pt idx="1">
                  <c:v>1</c:v>
                </c:pt>
                <c:pt idx="2">
                  <c:v>0.88329999999999997</c:v>
                </c:pt>
                <c:pt idx="3">
                  <c:v>0.95</c:v>
                </c:pt>
                <c:pt idx="4">
                  <c:v>1.0161</c:v>
                </c:pt>
                <c:pt idx="5">
                  <c:v>0.9839</c:v>
                </c:pt>
                <c:pt idx="6">
                  <c:v>1.0161</c:v>
                </c:pt>
                <c:pt idx="7">
                  <c:v>0.9839</c:v>
                </c:pt>
                <c:pt idx="8">
                  <c:v>1.1786000000000001</c:v>
                </c:pt>
                <c:pt idx="9">
                  <c:v>1.0713999999999999</c:v>
                </c:pt>
                <c:pt idx="10">
                  <c:v>1.1935</c:v>
                </c:pt>
                <c:pt idx="11">
                  <c:v>0.9677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357-4D6E-96B9-E7600DD72F71}"/>
            </c:ext>
          </c:extLst>
        </c:ser>
        <c:ser>
          <c:idx val="1"/>
          <c:order val="1"/>
          <c:tx>
            <c:strRef>
              <c:f>'[1]Table Data'!$A$15:$B$15</c:f>
              <c:strCache>
                <c:ptCount val="2"/>
                <c:pt idx="0">
                  <c:v>Konar</c:v>
                </c:pt>
                <c:pt idx="1">
                  <c:v>Care Staff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Data'!$C$13:$N$13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Data'!$C$15:$N$15</c:f>
              <c:numCache>
                <c:formatCode>0.00%</c:formatCode>
                <c:ptCount val="12"/>
                <c:pt idx="0">
                  <c:v>1.3548</c:v>
                </c:pt>
                <c:pt idx="1">
                  <c:v>1.0484</c:v>
                </c:pt>
                <c:pt idx="2">
                  <c:v>1.45</c:v>
                </c:pt>
                <c:pt idx="3">
                  <c:v>0.98329999999999995</c:v>
                </c:pt>
                <c:pt idx="4">
                  <c:v>1.5484</c:v>
                </c:pt>
                <c:pt idx="5">
                  <c:v>1.0161</c:v>
                </c:pt>
                <c:pt idx="6">
                  <c:v>1.4516</c:v>
                </c:pt>
                <c:pt idx="7">
                  <c:v>1.2742</c:v>
                </c:pt>
                <c:pt idx="8">
                  <c:v>1.3392999999999999</c:v>
                </c:pt>
                <c:pt idx="9">
                  <c:v>1.2321</c:v>
                </c:pt>
                <c:pt idx="10">
                  <c:v>1.2742</c:v>
                </c:pt>
                <c:pt idx="11">
                  <c:v>1.0161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57-4D6E-96B9-E7600DD72F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4555576"/>
        <c:axId val="534555248"/>
      </c:lineChart>
      <c:catAx>
        <c:axId val="534555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4555248"/>
        <c:crosses val="autoZero"/>
        <c:auto val="1"/>
        <c:lblAlgn val="ctr"/>
        <c:lblOffset val="100"/>
        <c:noMultiLvlLbl val="0"/>
      </c:catAx>
      <c:valAx>
        <c:axId val="5345552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4555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accent2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Janine Smith Suite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'[1]Table Data'!$A$18:$B$18</c:f>
              <c:strCache>
                <c:ptCount val="2"/>
                <c:pt idx="0">
                  <c:v>Janine Smith Suite</c:v>
                </c:pt>
                <c:pt idx="1">
                  <c:v>Qualified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Data'!$C$17:$N$17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Data'!$C$18:$N$18</c:f>
              <c:numCache>
                <c:formatCode>0.00%</c:formatCode>
                <c:ptCount val="12"/>
                <c:pt idx="0">
                  <c:v>1.4839</c:v>
                </c:pt>
                <c:pt idx="1">
                  <c:v>1.3226</c:v>
                </c:pt>
                <c:pt idx="2">
                  <c:v>1.6333</c:v>
                </c:pt>
                <c:pt idx="3">
                  <c:v>1.2</c:v>
                </c:pt>
                <c:pt idx="4">
                  <c:v>2.0323000000000002</c:v>
                </c:pt>
                <c:pt idx="5">
                  <c:v>1.0968</c:v>
                </c:pt>
                <c:pt idx="6">
                  <c:v>1.6129</c:v>
                </c:pt>
                <c:pt idx="7">
                  <c:v>1.129</c:v>
                </c:pt>
                <c:pt idx="8">
                  <c:v>1.3240000000000001</c:v>
                </c:pt>
                <c:pt idx="9">
                  <c:v>1</c:v>
                </c:pt>
                <c:pt idx="10">
                  <c:v>1.0968</c:v>
                </c:pt>
                <c:pt idx="1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2A1-4394-81A4-D5EBD4C9C56B}"/>
            </c:ext>
          </c:extLst>
        </c:ser>
        <c:ser>
          <c:idx val="1"/>
          <c:order val="1"/>
          <c:tx>
            <c:strRef>
              <c:f>'[1]Table Data'!$A$19:$B$19</c:f>
              <c:strCache>
                <c:ptCount val="2"/>
                <c:pt idx="0">
                  <c:v>Janine Smith Suite</c:v>
                </c:pt>
                <c:pt idx="1">
                  <c:v>Care Staff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Data'!$C$17:$N$17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Data'!$C$19:$N$19</c:f>
              <c:numCache>
                <c:formatCode>0.00%</c:formatCode>
                <c:ptCount val="12"/>
                <c:pt idx="0">
                  <c:v>1.1747000000000001</c:v>
                </c:pt>
                <c:pt idx="1">
                  <c:v>1.1613</c:v>
                </c:pt>
                <c:pt idx="2">
                  <c:v>1.2333000000000001</c:v>
                </c:pt>
                <c:pt idx="3">
                  <c:v>1.5</c:v>
                </c:pt>
                <c:pt idx="4">
                  <c:v>1.3548</c:v>
                </c:pt>
                <c:pt idx="5">
                  <c:v>1.8387</c:v>
                </c:pt>
                <c:pt idx="6">
                  <c:v>1.3226</c:v>
                </c:pt>
                <c:pt idx="7">
                  <c:v>1.7097</c:v>
                </c:pt>
                <c:pt idx="8">
                  <c:v>1.4107000000000001</c:v>
                </c:pt>
                <c:pt idx="9">
                  <c:v>2</c:v>
                </c:pt>
                <c:pt idx="10">
                  <c:v>1.4032</c:v>
                </c:pt>
                <c:pt idx="11">
                  <c:v>1.9677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2A1-4394-81A4-D5EBD4C9C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3761224"/>
        <c:axId val="523761552"/>
      </c:lineChart>
      <c:catAx>
        <c:axId val="523761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3761552"/>
        <c:crosses val="autoZero"/>
        <c:auto val="1"/>
        <c:lblAlgn val="ctr"/>
        <c:lblOffset val="100"/>
        <c:noMultiLvlLbl val="0"/>
      </c:catAx>
      <c:valAx>
        <c:axId val="5237615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37612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accent6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Rharian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'[1]Table Data'!$A$26:$B$26</c:f>
              <c:strCache>
                <c:ptCount val="2"/>
                <c:pt idx="0">
                  <c:v>Rharian</c:v>
                </c:pt>
                <c:pt idx="1">
                  <c:v>Qualified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Data'!$C$25:$N$25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Data'!$C$26:$N$26</c:f>
              <c:numCache>
                <c:formatCode>0.00%</c:formatCode>
                <c:ptCount val="12"/>
                <c:pt idx="0">
                  <c:v>1.1935</c:v>
                </c:pt>
                <c:pt idx="1">
                  <c:v>1.0645</c:v>
                </c:pt>
                <c:pt idx="2">
                  <c:v>1.25</c:v>
                </c:pt>
                <c:pt idx="3">
                  <c:v>1</c:v>
                </c:pt>
                <c:pt idx="4">
                  <c:v>1.0645</c:v>
                </c:pt>
                <c:pt idx="5">
                  <c:v>1</c:v>
                </c:pt>
                <c:pt idx="6">
                  <c:v>1.0323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1.1929000000000001</c:v>
                </c:pt>
                <c:pt idx="1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037-405A-9331-B4DC5E1F8A07}"/>
            </c:ext>
          </c:extLst>
        </c:ser>
        <c:ser>
          <c:idx val="1"/>
          <c:order val="1"/>
          <c:tx>
            <c:strRef>
              <c:f>'[1]Table Data'!$A$27:$B$27</c:f>
              <c:strCache>
                <c:ptCount val="2"/>
                <c:pt idx="0">
                  <c:v>Rharian</c:v>
                </c:pt>
                <c:pt idx="1">
                  <c:v>Care Staff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Data'!$C$25:$N$25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Data'!$C$27:$N$27</c:f>
              <c:numCache>
                <c:formatCode>0.00%</c:formatCode>
                <c:ptCount val="12"/>
                <c:pt idx="0">
                  <c:v>2.7258</c:v>
                </c:pt>
                <c:pt idx="1">
                  <c:v>1.7742</c:v>
                </c:pt>
                <c:pt idx="2">
                  <c:v>2.1667000000000001</c:v>
                </c:pt>
                <c:pt idx="3">
                  <c:v>1.6667000000000001</c:v>
                </c:pt>
                <c:pt idx="4">
                  <c:v>2.4355000000000002</c:v>
                </c:pt>
                <c:pt idx="5">
                  <c:v>1.129</c:v>
                </c:pt>
                <c:pt idx="6">
                  <c:v>2.6934999999999998</c:v>
                </c:pt>
                <c:pt idx="7">
                  <c:v>1.1935</c:v>
                </c:pt>
                <c:pt idx="8">
                  <c:v>2.9643000000000002</c:v>
                </c:pt>
                <c:pt idx="9">
                  <c:v>1.2857000000000001</c:v>
                </c:pt>
                <c:pt idx="10">
                  <c:v>3.3871000000000002</c:v>
                </c:pt>
                <c:pt idx="11">
                  <c:v>1.5806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37-405A-9331-B4DC5E1F8A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339144"/>
        <c:axId val="97339472"/>
      </c:lineChart>
      <c:catAx>
        <c:axId val="97339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39472"/>
        <c:crosses val="autoZero"/>
        <c:auto val="1"/>
        <c:lblAlgn val="ctr"/>
        <c:lblOffset val="100"/>
        <c:noMultiLvlLbl val="0"/>
      </c:catAx>
      <c:valAx>
        <c:axId val="973394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39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accent6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'[1]Table Data'!$A$23:$B$23</c:f>
              <c:strCache>
                <c:ptCount val="2"/>
                <c:pt idx="0">
                  <c:v>Barbaras Beacon</c:v>
                </c:pt>
                <c:pt idx="1">
                  <c:v>Care Staff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'[1]Table Data'!$C$21:$N$22</c:f>
              <c:strCache>
                <c:ptCount val="12"/>
                <c:pt idx="0">
                  <c:v>October Day Shift</c:v>
                </c:pt>
                <c:pt idx="1">
                  <c:v>October Night Shift</c:v>
                </c:pt>
                <c:pt idx="2">
                  <c:v>November Day Shift</c:v>
                </c:pt>
                <c:pt idx="3">
                  <c:v>November Night Shift</c:v>
                </c:pt>
                <c:pt idx="4">
                  <c:v>December Day Shift</c:v>
                </c:pt>
                <c:pt idx="5">
                  <c:v>December Night Shift</c:v>
                </c:pt>
                <c:pt idx="6">
                  <c:v>Jan 23 Day Shift</c:v>
                </c:pt>
                <c:pt idx="7">
                  <c:v>Jan 23 Night Shift</c:v>
                </c:pt>
                <c:pt idx="8">
                  <c:v>Feb 23 Day Shift</c:v>
                </c:pt>
                <c:pt idx="9">
                  <c:v>Feb 23 Night Shift</c:v>
                </c:pt>
                <c:pt idx="10">
                  <c:v>March 23 Day Shift</c:v>
                </c:pt>
                <c:pt idx="11">
                  <c:v>March 23 Night Shift</c:v>
                </c:pt>
              </c:strCache>
            </c:strRef>
          </c:cat>
          <c:val>
            <c:numRef>
              <c:f>'[1]Table Data'!$C$23:$N$23</c:f>
              <c:numCache>
                <c:formatCode>0.00%</c:formatCode>
                <c:ptCount val="12"/>
                <c:pt idx="0">
                  <c:v>1.3226</c:v>
                </c:pt>
                <c:pt idx="1">
                  <c:v>0.98919999999999997</c:v>
                </c:pt>
                <c:pt idx="2">
                  <c:v>1.3332999999999999</c:v>
                </c:pt>
                <c:pt idx="3">
                  <c:v>0.9667</c:v>
                </c:pt>
                <c:pt idx="4">
                  <c:v>1.3977999999999999</c:v>
                </c:pt>
                <c:pt idx="5">
                  <c:v>1</c:v>
                </c:pt>
                <c:pt idx="6">
                  <c:v>1.3010999999999999</c:v>
                </c:pt>
                <c:pt idx="7">
                  <c:v>0.98919999999999997</c:v>
                </c:pt>
                <c:pt idx="8">
                  <c:v>1.2738</c:v>
                </c:pt>
                <c:pt idx="9">
                  <c:v>0.96430000000000005</c:v>
                </c:pt>
                <c:pt idx="10">
                  <c:v>1.3010999999999999</c:v>
                </c:pt>
                <c:pt idx="11">
                  <c:v>0.98919999999999997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76-47C9-9A74-B2AC035577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9663080"/>
        <c:axId val="529666032"/>
      </c:lineChart>
      <c:catAx>
        <c:axId val="529663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9666032"/>
        <c:crosses val="autoZero"/>
        <c:auto val="1"/>
        <c:lblAlgn val="ctr"/>
        <c:lblOffset val="100"/>
        <c:noMultiLvlLbl val="0"/>
      </c:catAx>
      <c:valAx>
        <c:axId val="529666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9663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2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9525</xdr:colOff>
      <xdr:row>26</xdr:row>
      <xdr:rowOff>28575</xdr:rowOff>
    </xdr:from>
    <xdr:to>
      <xdr:col>21</xdr:col>
      <xdr:colOff>447675</xdr:colOff>
      <xdr:row>37</xdr:row>
      <xdr:rowOff>200025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19050</xdr:colOff>
      <xdr:row>38</xdr:row>
      <xdr:rowOff>0</xdr:rowOff>
    </xdr:from>
    <xdr:to>
      <xdr:col>21</xdr:col>
      <xdr:colOff>447676</xdr:colOff>
      <xdr:row>49</xdr:row>
      <xdr:rowOff>200025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15</xdr:col>
      <xdr:colOff>0</xdr:colOff>
      <xdr:row>50</xdr:row>
      <xdr:rowOff>0</xdr:rowOff>
    </xdr:from>
    <xdr:to>
      <xdr:col>21</xdr:col>
      <xdr:colOff>447675</xdr:colOff>
      <xdr:row>62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1</xdr:colOff>
      <xdr:row>62</xdr:row>
      <xdr:rowOff>0</xdr:rowOff>
    </xdr:from>
    <xdr:to>
      <xdr:col>21</xdr:col>
      <xdr:colOff>447675</xdr:colOff>
      <xdr:row>74</xdr:row>
      <xdr:rowOff>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15</xdr:col>
      <xdr:colOff>0</xdr:colOff>
      <xdr:row>74</xdr:row>
      <xdr:rowOff>0</xdr:rowOff>
    </xdr:from>
    <xdr:to>
      <xdr:col>21</xdr:col>
      <xdr:colOff>447675</xdr:colOff>
      <xdr:row>86</xdr:row>
      <xdr:rowOff>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15</xdr:col>
      <xdr:colOff>0</xdr:colOff>
      <xdr:row>92</xdr:row>
      <xdr:rowOff>0</xdr:rowOff>
    </xdr:from>
    <xdr:to>
      <xdr:col>21</xdr:col>
      <xdr:colOff>447675</xdr:colOff>
      <xdr:row>103</xdr:row>
      <xdr:rowOff>180975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15</xdr:col>
      <xdr:colOff>0</xdr:colOff>
      <xdr:row>86</xdr:row>
      <xdr:rowOff>0</xdr:rowOff>
    </xdr:from>
    <xdr:to>
      <xdr:col>22</xdr:col>
      <xdr:colOff>0</xdr:colOff>
      <xdr:row>91</xdr:row>
      <xdr:rowOff>200025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orkforce/CQC/2021/Monthly%20Staffing%20Levels/NAViGO%20Safe%20Staffing%20Levels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blishment"/>
      <sheetName val="TABLE_-_To_COPY"/>
      <sheetName val="January 2022 Safe Staffing"/>
      <sheetName val="July 2021 Safe Staffing"/>
      <sheetName val="August 2021 Safe Staffing"/>
      <sheetName val="September 2021 Safe Staffing"/>
      <sheetName val="October 2021 Safe Staffing"/>
      <sheetName val="November 2021 Safe Staffing"/>
      <sheetName val="December 2021 Safe Staffing"/>
      <sheetName val="November 2021"/>
      <sheetName val="December 2021"/>
      <sheetName val="January 2022"/>
      <sheetName val="February 2022"/>
      <sheetName val="March 2022"/>
      <sheetName val="April 2022"/>
      <sheetName val="May 2022"/>
      <sheetName val="June 2022"/>
      <sheetName val="August 2022"/>
      <sheetName val="September 2022"/>
      <sheetName val="October 2022"/>
      <sheetName val="December 2022"/>
      <sheetName val="JAN 23"/>
      <sheetName val="FEB 23"/>
      <sheetName val="Table Data"/>
      <sheetName val="March 23"/>
      <sheetName val="April 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1">
          <cell r="C1" t="str">
            <v>October Day Shift</v>
          </cell>
          <cell r="D1" t="str">
            <v>October Night Shift</v>
          </cell>
          <cell r="E1" t="str">
            <v>November Day Shift</v>
          </cell>
          <cell r="F1" t="str">
            <v>November Night Shift</v>
          </cell>
          <cell r="G1" t="str">
            <v>December Day Shift</v>
          </cell>
          <cell r="H1" t="str">
            <v>December Night Shift</v>
          </cell>
          <cell r="I1" t="str">
            <v>Jan 23 Day Shift</v>
          </cell>
          <cell r="J1" t="str">
            <v>Jan 23 Night Shift</v>
          </cell>
          <cell r="K1" t="str">
            <v>Feb 23 Day Shift</v>
          </cell>
          <cell r="L1" t="str">
            <v>Feb 23 Night Shift</v>
          </cell>
          <cell r="M1" t="str">
            <v>March 23 Day Shift</v>
          </cell>
          <cell r="N1" t="str">
            <v>March 23 Night Shift</v>
          </cell>
        </row>
        <row r="2">
          <cell r="A2" t="str">
            <v>Meridian</v>
          </cell>
          <cell r="B2" t="str">
            <v>Qualified</v>
          </cell>
          <cell r="C2">
            <v>2.6452</v>
          </cell>
          <cell r="D2">
            <v>1</v>
          </cell>
          <cell r="E2">
            <v>2.3666999999999998</v>
          </cell>
          <cell r="F2">
            <v>1.1667000000000001</v>
          </cell>
          <cell r="G2">
            <v>2</v>
          </cell>
          <cell r="H2">
            <v>1.2903</v>
          </cell>
          <cell r="I2">
            <v>2.129</v>
          </cell>
          <cell r="J2">
            <v>1.0645</v>
          </cell>
          <cell r="K2">
            <v>2.2143000000000002</v>
          </cell>
          <cell r="L2">
            <v>0.92859999999999998</v>
          </cell>
          <cell r="M2">
            <v>2.3548</v>
          </cell>
          <cell r="N2">
            <v>0.9677</v>
          </cell>
        </row>
        <row r="3">
          <cell r="A3" t="str">
            <v>Meridian</v>
          </cell>
          <cell r="B3" t="str">
            <v>Care Staff</v>
          </cell>
          <cell r="C3">
            <v>0.9032</v>
          </cell>
          <cell r="D3">
            <v>0.89249999999999996</v>
          </cell>
          <cell r="E3">
            <v>1.1111</v>
          </cell>
          <cell r="F3">
            <v>0.84440000000000004</v>
          </cell>
          <cell r="G3">
            <v>1.0538000000000001</v>
          </cell>
          <cell r="H3">
            <v>0.9032</v>
          </cell>
          <cell r="I3">
            <v>1.129</v>
          </cell>
          <cell r="J3">
            <v>1</v>
          </cell>
          <cell r="K3">
            <v>1.119</v>
          </cell>
          <cell r="L3">
            <v>0.95240000000000002</v>
          </cell>
          <cell r="M3">
            <v>1.0645</v>
          </cell>
          <cell r="N3">
            <v>0.8387</v>
          </cell>
        </row>
        <row r="5">
          <cell r="C5" t="str">
            <v>October Day Shift</v>
          </cell>
          <cell r="D5" t="str">
            <v>October Night Shift</v>
          </cell>
          <cell r="E5" t="str">
            <v>November Day Shift</v>
          </cell>
          <cell r="F5" t="str">
            <v>November Night Shift</v>
          </cell>
          <cell r="G5" t="str">
            <v>December Day Shift</v>
          </cell>
          <cell r="H5" t="str">
            <v>December Night Shift</v>
          </cell>
          <cell r="I5" t="str">
            <v>Jan 23 Day Shift</v>
          </cell>
          <cell r="J5" t="str">
            <v>Jan 23 Night Shift</v>
          </cell>
          <cell r="K5" t="str">
            <v>Feb 23 Day Shift</v>
          </cell>
          <cell r="L5" t="str">
            <v>Feb 23 Night Shift</v>
          </cell>
          <cell r="M5" t="str">
            <v>March 23 Day Shift</v>
          </cell>
          <cell r="N5" t="str">
            <v>March 23 Night Shift</v>
          </cell>
        </row>
        <row r="6">
          <cell r="A6" t="str">
            <v>Pelham</v>
          </cell>
          <cell r="B6" t="str">
            <v>Qualified</v>
          </cell>
          <cell r="C6">
            <v>2.0968</v>
          </cell>
          <cell r="D6">
            <v>1.0323</v>
          </cell>
          <cell r="E6">
            <v>2</v>
          </cell>
          <cell r="F6">
            <v>0.9667</v>
          </cell>
          <cell r="G6">
            <v>2</v>
          </cell>
          <cell r="H6">
            <v>1.0323</v>
          </cell>
          <cell r="I6">
            <v>2.8371</v>
          </cell>
          <cell r="J6">
            <v>1.0645</v>
          </cell>
          <cell r="K6">
            <v>2.3571</v>
          </cell>
          <cell r="L6">
            <v>1.25</v>
          </cell>
          <cell r="M6">
            <v>2</v>
          </cell>
          <cell r="N6">
            <v>1.2258</v>
          </cell>
        </row>
        <row r="7">
          <cell r="A7" t="str">
            <v>Pelham</v>
          </cell>
          <cell r="B7" t="str">
            <v>Care Staff</v>
          </cell>
          <cell r="C7">
            <v>0.9032</v>
          </cell>
          <cell r="D7">
            <v>0.8387</v>
          </cell>
          <cell r="E7">
            <v>1.0444</v>
          </cell>
          <cell r="F7">
            <v>0.9889</v>
          </cell>
          <cell r="G7">
            <v>1.0323</v>
          </cell>
          <cell r="H7">
            <v>0.9677</v>
          </cell>
          <cell r="I7">
            <v>1.0429999999999999</v>
          </cell>
          <cell r="J7">
            <v>0.82799999999999996</v>
          </cell>
          <cell r="K7">
            <v>0.98809999999999998</v>
          </cell>
          <cell r="L7">
            <v>0.84519999999999995</v>
          </cell>
          <cell r="M7">
            <v>0.97850000000000004</v>
          </cell>
          <cell r="N7">
            <v>0.8387</v>
          </cell>
        </row>
        <row r="9">
          <cell r="C9" t="str">
            <v>October Day Shift</v>
          </cell>
          <cell r="D9" t="str">
            <v>October Night Shift</v>
          </cell>
          <cell r="E9" t="str">
            <v>November Day Shift</v>
          </cell>
          <cell r="F9" t="str">
            <v>November Night Shift</v>
          </cell>
          <cell r="G9" t="str">
            <v>December Day Shift</v>
          </cell>
          <cell r="H9" t="str">
            <v>December Night Shift</v>
          </cell>
          <cell r="I9" t="str">
            <v>Jan 23 Day Shift</v>
          </cell>
          <cell r="J9" t="str">
            <v>Jan 23 Night Shift</v>
          </cell>
          <cell r="K9" t="str">
            <v>Feb 23 Day Shift</v>
          </cell>
          <cell r="L9" t="str">
            <v>Feb 23 Night Shift</v>
          </cell>
          <cell r="M9" t="str">
            <v>March 23 Day Shift</v>
          </cell>
          <cell r="N9" t="str">
            <v>March 23 Night Shift</v>
          </cell>
        </row>
        <row r="10">
          <cell r="A10" t="str">
            <v>Brocklesby</v>
          </cell>
          <cell r="B10" t="str">
            <v>Qualified</v>
          </cell>
          <cell r="C10">
            <v>1.5484</v>
          </cell>
          <cell r="D10">
            <v>1.1613</v>
          </cell>
          <cell r="E10">
            <v>1.8332999999999999</v>
          </cell>
          <cell r="F10">
            <v>1</v>
          </cell>
          <cell r="G10">
            <v>1.9677</v>
          </cell>
          <cell r="H10">
            <v>1.129</v>
          </cell>
          <cell r="I10">
            <v>1.7419</v>
          </cell>
          <cell r="J10">
            <v>1.1613</v>
          </cell>
          <cell r="K10">
            <v>1.6429</v>
          </cell>
          <cell r="L10">
            <v>1.1071</v>
          </cell>
          <cell r="M10">
            <v>1.7097</v>
          </cell>
          <cell r="N10">
            <v>1</v>
          </cell>
        </row>
        <row r="11">
          <cell r="A11" t="str">
            <v>Brocklesby</v>
          </cell>
          <cell r="B11" t="str">
            <v>Care Staff</v>
          </cell>
          <cell r="C11">
            <v>1.4516</v>
          </cell>
          <cell r="D11">
            <v>0.871</v>
          </cell>
          <cell r="E11">
            <v>1.1000000000000001</v>
          </cell>
          <cell r="F11">
            <v>1.0832999999999999</v>
          </cell>
          <cell r="G11">
            <v>1.6129</v>
          </cell>
          <cell r="H11">
            <v>1.1129</v>
          </cell>
          <cell r="I11">
            <v>1.3226</v>
          </cell>
          <cell r="J11">
            <v>0.9516</v>
          </cell>
          <cell r="K11">
            <v>1.4463999999999999</v>
          </cell>
          <cell r="L11">
            <v>0.91069999999999995</v>
          </cell>
          <cell r="M11">
            <v>1.5161</v>
          </cell>
          <cell r="N11">
            <v>1</v>
          </cell>
        </row>
        <row r="13">
          <cell r="C13" t="str">
            <v>October Day Shift</v>
          </cell>
          <cell r="D13" t="str">
            <v>October Night Shift</v>
          </cell>
          <cell r="E13" t="str">
            <v>November Day Shift</v>
          </cell>
          <cell r="F13" t="str">
            <v>November Night Shift</v>
          </cell>
          <cell r="G13" t="str">
            <v>December Day Shift</v>
          </cell>
          <cell r="H13" t="str">
            <v>December Night Shift</v>
          </cell>
          <cell r="I13" t="str">
            <v>Jan 23 Day Shift</v>
          </cell>
          <cell r="J13" t="str">
            <v>Jan 23 Night Shift</v>
          </cell>
          <cell r="K13" t="str">
            <v>Feb 23 Day Shift</v>
          </cell>
          <cell r="L13" t="str">
            <v>Feb 23 Night Shift</v>
          </cell>
          <cell r="M13" t="str">
            <v>March 23 Day Shift</v>
          </cell>
          <cell r="N13" t="str">
            <v>March 23 Night Shift</v>
          </cell>
        </row>
        <row r="14">
          <cell r="A14" t="str">
            <v>Konar</v>
          </cell>
          <cell r="B14" t="str">
            <v>Qualified</v>
          </cell>
          <cell r="C14">
            <v>1.1111</v>
          </cell>
          <cell r="D14">
            <v>1</v>
          </cell>
          <cell r="E14">
            <v>0.88329999999999997</v>
          </cell>
          <cell r="F14">
            <v>0.95</v>
          </cell>
          <cell r="G14">
            <v>1.0161</v>
          </cell>
          <cell r="H14">
            <v>0.9839</v>
          </cell>
          <cell r="I14">
            <v>1.0161</v>
          </cell>
          <cell r="J14">
            <v>0.9839</v>
          </cell>
          <cell r="K14">
            <v>1.1786000000000001</v>
          </cell>
          <cell r="L14">
            <v>1.0713999999999999</v>
          </cell>
          <cell r="M14">
            <v>1.1935</v>
          </cell>
          <cell r="N14">
            <v>0.9677</v>
          </cell>
        </row>
        <row r="15">
          <cell r="A15" t="str">
            <v>Konar</v>
          </cell>
          <cell r="B15" t="str">
            <v>Care Staff</v>
          </cell>
          <cell r="C15">
            <v>1.3548</v>
          </cell>
          <cell r="D15">
            <v>1.0484</v>
          </cell>
          <cell r="E15">
            <v>1.45</v>
          </cell>
          <cell r="F15">
            <v>0.98329999999999995</v>
          </cell>
          <cell r="G15">
            <v>1.5484</v>
          </cell>
          <cell r="H15">
            <v>1.0161</v>
          </cell>
          <cell r="I15">
            <v>1.4516</v>
          </cell>
          <cell r="J15">
            <v>1.2742</v>
          </cell>
          <cell r="K15">
            <v>1.3392999999999999</v>
          </cell>
          <cell r="L15">
            <v>1.2321</v>
          </cell>
          <cell r="M15">
            <v>1.2742</v>
          </cell>
          <cell r="N15">
            <v>1.0161</v>
          </cell>
        </row>
        <row r="17">
          <cell r="C17" t="str">
            <v>October Day Shift</v>
          </cell>
          <cell r="D17" t="str">
            <v>October Night Shift</v>
          </cell>
          <cell r="E17" t="str">
            <v>November Day Shift</v>
          </cell>
          <cell r="F17" t="str">
            <v>November Night Shift</v>
          </cell>
          <cell r="G17" t="str">
            <v>December Day Shift</v>
          </cell>
          <cell r="H17" t="str">
            <v>December Night Shift</v>
          </cell>
          <cell r="I17" t="str">
            <v>Jan 23 Day Shift</v>
          </cell>
          <cell r="J17" t="str">
            <v>Jan 23 Night Shift</v>
          </cell>
          <cell r="K17" t="str">
            <v>Feb 23 Day Shift</v>
          </cell>
          <cell r="L17" t="str">
            <v>Feb 23 Night Shift</v>
          </cell>
          <cell r="M17" t="str">
            <v>March 23 Day Shift</v>
          </cell>
          <cell r="N17" t="str">
            <v>March 23 Night Shift</v>
          </cell>
        </row>
        <row r="18">
          <cell r="A18" t="str">
            <v>Janine Smith Suite</v>
          </cell>
          <cell r="B18" t="str">
            <v>Qualified</v>
          </cell>
          <cell r="C18">
            <v>1.4839</v>
          </cell>
          <cell r="D18">
            <v>1.3226</v>
          </cell>
          <cell r="E18">
            <v>1.6333</v>
          </cell>
          <cell r="F18">
            <v>1.2</v>
          </cell>
          <cell r="G18">
            <v>2.0323000000000002</v>
          </cell>
          <cell r="H18">
            <v>1.0968</v>
          </cell>
          <cell r="I18">
            <v>1.6129</v>
          </cell>
          <cell r="J18">
            <v>1.129</v>
          </cell>
          <cell r="K18">
            <v>1.3240000000000001</v>
          </cell>
          <cell r="L18">
            <v>1</v>
          </cell>
          <cell r="M18">
            <v>1.0968</v>
          </cell>
          <cell r="N18">
            <v>1</v>
          </cell>
        </row>
        <row r="19">
          <cell r="A19" t="str">
            <v>Janine Smith Suite</v>
          </cell>
          <cell r="B19" t="str">
            <v>Care Staff</v>
          </cell>
          <cell r="C19">
            <v>1.1747000000000001</v>
          </cell>
          <cell r="D19">
            <v>1.1613</v>
          </cell>
          <cell r="E19">
            <v>1.2333000000000001</v>
          </cell>
          <cell r="F19">
            <v>1.5</v>
          </cell>
          <cell r="G19">
            <v>1.3548</v>
          </cell>
          <cell r="H19">
            <v>1.8387</v>
          </cell>
          <cell r="I19">
            <v>1.3226</v>
          </cell>
          <cell r="J19">
            <v>1.7097</v>
          </cell>
          <cell r="K19">
            <v>1.4107000000000001</v>
          </cell>
          <cell r="L19">
            <v>2</v>
          </cell>
          <cell r="M19">
            <v>1.4032</v>
          </cell>
          <cell r="N19">
            <v>1.9677</v>
          </cell>
        </row>
        <row r="21">
          <cell r="C21" t="str">
            <v>October Day Shift</v>
          </cell>
          <cell r="D21" t="str">
            <v>October Night Shift</v>
          </cell>
          <cell r="E21" t="str">
            <v>November Day Shift</v>
          </cell>
          <cell r="F21" t="str">
            <v>November Night Shift</v>
          </cell>
          <cell r="G21" t="str">
            <v>December Day Shift</v>
          </cell>
          <cell r="H21" t="str">
            <v>December Night Shift</v>
          </cell>
          <cell r="I21" t="str">
            <v>Jan 23 Day Shift</v>
          </cell>
          <cell r="J21" t="str">
            <v>Jan 23 Night Shift</v>
          </cell>
          <cell r="K21" t="str">
            <v>Feb 23 Day Shift</v>
          </cell>
          <cell r="L21" t="str">
            <v>Feb 23 Night Shift</v>
          </cell>
          <cell r="M21" t="str">
            <v>March 23 Day Shift</v>
          </cell>
          <cell r="N21" t="str">
            <v>March 23 Night Shift</v>
          </cell>
        </row>
        <row r="23">
          <cell r="A23" t="str">
            <v>Barbaras Beacon</v>
          </cell>
          <cell r="B23" t="str">
            <v>Care Staff</v>
          </cell>
          <cell r="C23">
            <v>1.3226</v>
          </cell>
          <cell r="D23">
            <v>0.98919999999999997</v>
          </cell>
          <cell r="E23">
            <v>1.3332999999999999</v>
          </cell>
          <cell r="F23">
            <v>0.9667</v>
          </cell>
          <cell r="G23">
            <v>1.3977999999999999</v>
          </cell>
          <cell r="H23">
            <v>1</v>
          </cell>
          <cell r="I23">
            <v>1.3010999999999999</v>
          </cell>
          <cell r="J23">
            <v>0.98919999999999997</v>
          </cell>
          <cell r="K23">
            <v>1.2738</v>
          </cell>
          <cell r="L23">
            <v>0.96430000000000005</v>
          </cell>
          <cell r="M23">
            <v>1.3010999999999999</v>
          </cell>
          <cell r="N23">
            <v>0.98919999999999997</v>
          </cell>
        </row>
        <row r="25">
          <cell r="C25" t="str">
            <v>October Day Shift</v>
          </cell>
          <cell r="D25" t="str">
            <v>October Night Shift</v>
          </cell>
          <cell r="E25" t="str">
            <v>November Day Shift</v>
          </cell>
          <cell r="F25" t="str">
            <v>November Night Shift</v>
          </cell>
          <cell r="G25" t="str">
            <v>December Day Shift</v>
          </cell>
          <cell r="H25" t="str">
            <v>December Night Shift</v>
          </cell>
          <cell r="I25" t="str">
            <v>Jan 23 Day Shift</v>
          </cell>
          <cell r="J25" t="str">
            <v>Jan 23 Night Shift</v>
          </cell>
          <cell r="K25" t="str">
            <v>Feb 23 Day Shift</v>
          </cell>
          <cell r="L25" t="str">
            <v>Feb 23 Night Shift</v>
          </cell>
          <cell r="M25" t="str">
            <v>March 23 Day Shift</v>
          </cell>
          <cell r="N25" t="str">
            <v>March 23 Night Shift</v>
          </cell>
        </row>
        <row r="26">
          <cell r="A26" t="str">
            <v>Rharian</v>
          </cell>
          <cell r="B26" t="str">
            <v>Qualified</v>
          </cell>
          <cell r="C26">
            <v>1.1935</v>
          </cell>
          <cell r="D26">
            <v>1.0645</v>
          </cell>
          <cell r="E26">
            <v>1.25</v>
          </cell>
          <cell r="F26">
            <v>1</v>
          </cell>
          <cell r="G26">
            <v>1.0645</v>
          </cell>
          <cell r="H26">
            <v>1</v>
          </cell>
          <cell r="I26">
            <v>1.0323</v>
          </cell>
          <cell r="J26">
            <v>1</v>
          </cell>
          <cell r="K26">
            <v>1</v>
          </cell>
          <cell r="L26">
            <v>1</v>
          </cell>
          <cell r="M26">
            <v>1.1929000000000001</v>
          </cell>
          <cell r="N26">
            <v>1</v>
          </cell>
        </row>
        <row r="27">
          <cell r="A27" t="str">
            <v>Rharian</v>
          </cell>
          <cell r="B27" t="str">
            <v>Care Staff</v>
          </cell>
          <cell r="C27">
            <v>2.7258</v>
          </cell>
          <cell r="D27">
            <v>1.7742</v>
          </cell>
          <cell r="E27">
            <v>2.1667000000000001</v>
          </cell>
          <cell r="F27">
            <v>1.6667000000000001</v>
          </cell>
          <cell r="G27">
            <v>2.4355000000000002</v>
          </cell>
          <cell r="H27">
            <v>1.129</v>
          </cell>
          <cell r="I27">
            <v>2.6934999999999998</v>
          </cell>
          <cell r="J27">
            <v>1.1935</v>
          </cell>
          <cell r="K27">
            <v>2.9643000000000002</v>
          </cell>
          <cell r="L27">
            <v>1.2857000000000001</v>
          </cell>
          <cell r="M27">
            <v>3.3871000000000002</v>
          </cell>
          <cell r="N27">
            <v>1.5806</v>
          </cell>
        </row>
      </sheetData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105"/>
  <sheetViews>
    <sheetView tabSelected="1" zoomScale="82" zoomScaleNormal="82" workbookViewId="0">
      <selection activeCell="M93" sqref="M93:N104"/>
    </sheetView>
  </sheetViews>
  <sheetFormatPr defaultRowHeight="14.25" x14ac:dyDescent="0.2"/>
  <cols>
    <col min="1" max="1" width="18.7109375" style="95" customWidth="1"/>
    <col min="2" max="2" width="15.42578125" style="1" customWidth="1"/>
    <col min="3" max="4" width="10.85546875" style="1" customWidth="1"/>
    <col min="5" max="5" width="10.7109375" style="1" customWidth="1"/>
    <col min="6" max="15" width="10.85546875" style="1" customWidth="1"/>
    <col min="16" max="20" width="10.7109375" style="1" customWidth="1"/>
    <col min="21" max="21" width="7.28515625" style="1" customWidth="1"/>
    <col min="22" max="22" width="6.85546875" style="109" customWidth="1"/>
    <col min="23" max="59" width="9.140625" style="110"/>
    <col min="60" max="16384" width="9.140625" style="111"/>
  </cols>
  <sheetData>
    <row r="1" spans="2:20" ht="15" thickBot="1" x14ac:dyDescent="0.25"/>
    <row r="2" spans="2:20" ht="27" customHeight="1" thickTop="1" thickBot="1" x14ac:dyDescent="0.3">
      <c r="B2" s="2"/>
      <c r="C2" s="2"/>
      <c r="D2" s="3"/>
      <c r="E2" s="3"/>
      <c r="F2" s="4"/>
      <c r="G2" s="5" t="s">
        <v>0</v>
      </c>
      <c r="H2" s="6"/>
      <c r="I2" s="6"/>
      <c r="J2" s="6"/>
      <c r="K2" s="6"/>
      <c r="L2" s="5"/>
      <c r="M2" s="5"/>
      <c r="N2" s="5"/>
      <c r="O2" s="5"/>
      <c r="P2" s="7"/>
      <c r="Q2" s="8"/>
      <c r="R2" s="4"/>
      <c r="S2" s="4"/>
      <c r="T2" s="4"/>
    </row>
    <row r="3" spans="2:20" ht="16.5" thickTop="1" thickBot="1" x14ac:dyDescent="0.3">
      <c r="B3" s="2"/>
      <c r="C3" s="2"/>
      <c r="D3" s="3"/>
      <c r="E3" s="3"/>
      <c r="F3" s="4"/>
      <c r="G3" s="9"/>
      <c r="H3" s="10" t="s">
        <v>1</v>
      </c>
      <c r="I3" s="11"/>
      <c r="J3" s="11"/>
      <c r="K3" s="12"/>
      <c r="L3" s="4"/>
      <c r="M3" s="4"/>
      <c r="N3" s="4"/>
      <c r="O3" s="4"/>
      <c r="P3" s="4"/>
      <c r="Q3" s="4"/>
      <c r="R3" s="4"/>
      <c r="S3" s="4"/>
      <c r="T3" s="4"/>
    </row>
    <row r="4" spans="2:20" ht="14.25" customHeight="1" thickTop="1" thickBot="1" x14ac:dyDescent="0.3">
      <c r="B4" s="2"/>
      <c r="C4" s="2"/>
      <c r="D4" s="13"/>
      <c r="E4" s="3"/>
      <c r="F4" s="4"/>
      <c r="G4" s="14"/>
      <c r="H4" s="15" t="s">
        <v>2</v>
      </c>
      <c r="I4" s="15"/>
      <c r="J4" s="15"/>
      <c r="K4" s="16"/>
      <c r="L4" s="17" t="s">
        <v>3</v>
      </c>
      <c r="M4" s="17"/>
      <c r="N4" s="17"/>
      <c r="O4" s="18"/>
      <c r="P4" s="4"/>
      <c r="Q4" s="4"/>
      <c r="R4" s="4"/>
      <c r="S4" s="4"/>
      <c r="T4" s="4"/>
    </row>
    <row r="5" spans="2:20" ht="16.5" thickTop="1" thickBot="1" x14ac:dyDescent="0.3">
      <c r="B5" s="2"/>
      <c r="C5" s="2"/>
      <c r="D5" s="3"/>
      <c r="E5" s="3"/>
      <c r="F5" s="4"/>
      <c r="G5" s="19"/>
      <c r="H5" s="20" t="s">
        <v>4</v>
      </c>
      <c r="I5" s="20"/>
      <c r="J5" s="21" t="s">
        <v>5</v>
      </c>
      <c r="K5" s="22"/>
      <c r="L5" s="20" t="s">
        <v>4</v>
      </c>
      <c r="M5" s="20"/>
      <c r="N5" s="21" t="s">
        <v>5</v>
      </c>
      <c r="O5" s="22"/>
      <c r="P5" s="4"/>
      <c r="Q5" s="4"/>
      <c r="R5" s="4"/>
      <c r="S5" s="4"/>
      <c r="T5" s="4"/>
    </row>
    <row r="6" spans="2:20" ht="16.5" thickTop="1" thickBot="1" x14ac:dyDescent="0.3">
      <c r="B6" s="2"/>
      <c r="C6" s="2"/>
      <c r="D6" s="3"/>
      <c r="E6" s="23"/>
      <c r="F6" s="24" t="s">
        <v>6</v>
      </c>
      <c r="G6" s="25"/>
      <c r="H6" s="26">
        <v>1</v>
      </c>
      <c r="I6" s="27"/>
      <c r="J6" s="28">
        <v>3</v>
      </c>
      <c r="K6" s="29"/>
      <c r="L6" s="26">
        <v>1</v>
      </c>
      <c r="M6" s="27"/>
      <c r="N6" s="28">
        <v>3</v>
      </c>
      <c r="O6" s="30"/>
      <c r="P6" s="4"/>
      <c r="Q6" s="4"/>
      <c r="R6" s="4"/>
      <c r="S6" s="4"/>
      <c r="T6" s="4"/>
    </row>
    <row r="7" spans="2:20" ht="16.5" thickTop="1" thickBot="1" x14ac:dyDescent="0.3">
      <c r="B7" s="2"/>
      <c r="C7" s="2"/>
      <c r="D7" s="3"/>
      <c r="E7" s="23"/>
      <c r="F7" s="31" t="s">
        <v>7</v>
      </c>
      <c r="G7" s="32"/>
      <c r="H7" s="33">
        <v>1</v>
      </c>
      <c r="I7" s="34"/>
      <c r="J7" s="35">
        <v>3</v>
      </c>
      <c r="K7" s="36"/>
      <c r="L7" s="33">
        <v>1</v>
      </c>
      <c r="M7" s="34"/>
      <c r="N7" s="35">
        <v>3</v>
      </c>
      <c r="O7" s="37"/>
      <c r="P7" s="4"/>
      <c r="Q7" s="4"/>
      <c r="R7" s="4"/>
      <c r="S7" s="4"/>
      <c r="T7" s="4"/>
    </row>
    <row r="8" spans="2:20" ht="16.5" thickTop="1" thickBot="1" x14ac:dyDescent="0.3">
      <c r="B8" s="2"/>
      <c r="C8" s="2"/>
      <c r="D8" s="3"/>
      <c r="E8" s="23"/>
      <c r="F8" s="38" t="s">
        <v>8</v>
      </c>
      <c r="G8" s="39"/>
      <c r="H8" s="40">
        <v>1</v>
      </c>
      <c r="I8" s="41"/>
      <c r="J8" s="42">
        <v>2</v>
      </c>
      <c r="K8" s="43"/>
      <c r="L8" s="40">
        <v>1</v>
      </c>
      <c r="M8" s="41"/>
      <c r="N8" s="42">
        <v>2</v>
      </c>
      <c r="O8" s="44"/>
      <c r="P8" s="4"/>
      <c r="Q8" s="4"/>
      <c r="R8" s="4"/>
      <c r="S8" s="4"/>
      <c r="T8" s="4"/>
    </row>
    <row r="9" spans="2:20" ht="16.5" thickTop="1" thickBot="1" x14ac:dyDescent="0.3">
      <c r="B9" s="2"/>
      <c r="C9" s="2"/>
      <c r="D9" s="3"/>
      <c r="E9" s="23"/>
      <c r="F9" s="31" t="s">
        <v>9</v>
      </c>
      <c r="G9" s="32"/>
      <c r="H9" s="33">
        <v>2</v>
      </c>
      <c r="I9" s="34"/>
      <c r="J9" s="45">
        <v>2</v>
      </c>
      <c r="K9" s="46"/>
      <c r="L9" s="33">
        <v>2</v>
      </c>
      <c r="M9" s="34"/>
      <c r="N9" s="35">
        <v>2</v>
      </c>
      <c r="O9" s="37"/>
      <c r="P9" s="4"/>
      <c r="Q9" s="4"/>
      <c r="R9" s="4"/>
      <c r="S9" s="4"/>
      <c r="T9" s="4"/>
    </row>
    <row r="10" spans="2:20" ht="16.5" thickTop="1" thickBot="1" x14ac:dyDescent="0.3">
      <c r="B10" s="2"/>
      <c r="C10" s="2"/>
      <c r="D10" s="3"/>
      <c r="E10" s="23"/>
      <c r="F10" s="47" t="s">
        <v>10</v>
      </c>
      <c r="G10" s="48"/>
      <c r="H10" s="40">
        <v>1</v>
      </c>
      <c r="I10" s="41"/>
      <c r="J10" s="42">
        <v>2</v>
      </c>
      <c r="K10" s="43"/>
      <c r="L10" s="40">
        <v>1</v>
      </c>
      <c r="M10" s="41"/>
      <c r="N10" s="42">
        <v>1</v>
      </c>
      <c r="O10" s="44"/>
      <c r="P10" s="4"/>
      <c r="Q10" s="49"/>
      <c r="R10" s="4"/>
      <c r="S10" s="4"/>
      <c r="T10" s="4"/>
    </row>
    <row r="11" spans="2:20" ht="16.5" thickTop="1" thickBot="1" x14ac:dyDescent="0.3">
      <c r="B11" s="2"/>
      <c r="C11" s="2"/>
      <c r="D11" s="50"/>
      <c r="E11" s="23"/>
      <c r="F11" s="51" t="s">
        <v>11</v>
      </c>
      <c r="G11" s="52"/>
      <c r="H11" s="33">
        <v>0</v>
      </c>
      <c r="I11" s="34"/>
      <c r="J11" s="45">
        <v>3</v>
      </c>
      <c r="K11" s="46"/>
      <c r="L11" s="33">
        <v>0</v>
      </c>
      <c r="M11" s="34"/>
      <c r="N11" s="35">
        <v>3</v>
      </c>
      <c r="O11" s="37"/>
      <c r="P11" s="4"/>
      <c r="Q11" s="4"/>
      <c r="R11" s="4"/>
      <c r="S11" s="4"/>
      <c r="T11" s="4"/>
    </row>
    <row r="12" spans="2:20" ht="16.5" thickTop="1" thickBot="1" x14ac:dyDescent="0.3">
      <c r="B12" s="2"/>
      <c r="C12" s="2"/>
      <c r="D12" s="53"/>
      <c r="E12" s="54"/>
      <c r="F12" s="55" t="s">
        <v>12</v>
      </c>
      <c r="G12" s="56"/>
      <c r="H12" s="57">
        <v>1</v>
      </c>
      <c r="I12" s="58"/>
      <c r="J12" s="59">
        <v>1</v>
      </c>
      <c r="K12" s="60"/>
      <c r="L12" s="57">
        <v>1</v>
      </c>
      <c r="M12" s="58"/>
      <c r="N12" s="59">
        <v>1</v>
      </c>
      <c r="O12" s="61"/>
      <c r="P12" s="4"/>
      <c r="Q12" s="4"/>
      <c r="R12" s="4"/>
      <c r="S12" s="4"/>
      <c r="T12" s="4"/>
    </row>
    <row r="13" spans="2:20" ht="5.25" customHeight="1" thickTop="1" thickBot="1" x14ac:dyDescent="0.3">
      <c r="B13" s="62"/>
      <c r="C13" s="63"/>
      <c r="D13" s="63"/>
      <c r="E13" s="63"/>
      <c r="F13"/>
      <c r="G13" s="4"/>
      <c r="H13" s="64"/>
      <c r="I13" s="6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</row>
    <row r="14" spans="2:20" ht="33" customHeight="1" thickTop="1" thickBot="1" x14ac:dyDescent="0.3">
      <c r="B14" s="65" t="s">
        <v>13</v>
      </c>
      <c r="C14" s="65"/>
      <c r="D14" s="65"/>
      <c r="E14" s="65"/>
      <c r="F14" s="65"/>
      <c r="G14" s="65"/>
      <c r="H14" s="66" t="s">
        <v>2</v>
      </c>
      <c r="I14" s="67"/>
      <c r="J14" s="67"/>
      <c r="K14" s="67"/>
      <c r="L14" s="67" t="s">
        <v>3</v>
      </c>
      <c r="M14" s="67"/>
      <c r="N14" s="67"/>
      <c r="O14" s="67"/>
      <c r="P14" s="67" t="s">
        <v>2</v>
      </c>
      <c r="Q14" s="67"/>
      <c r="R14" s="67" t="s">
        <v>3</v>
      </c>
      <c r="S14" s="68"/>
      <c r="T14" s="4"/>
    </row>
    <row r="15" spans="2:20" ht="16.5" customHeight="1" thickTop="1" thickBot="1" x14ac:dyDescent="0.3">
      <c r="B15" s="69" t="s">
        <v>14</v>
      </c>
      <c r="C15" s="70"/>
      <c r="D15" s="70"/>
      <c r="E15" s="71"/>
      <c r="F15" s="72" t="s">
        <v>15</v>
      </c>
      <c r="G15" s="73" t="s">
        <v>16</v>
      </c>
      <c r="H15" s="74" t="s">
        <v>17</v>
      </c>
      <c r="I15" s="75"/>
      <c r="J15" s="76" t="s">
        <v>5</v>
      </c>
      <c r="K15" s="76"/>
      <c r="L15" s="75" t="s">
        <v>17</v>
      </c>
      <c r="M15" s="75"/>
      <c r="N15" s="76" t="s">
        <v>5</v>
      </c>
      <c r="O15" s="77"/>
      <c r="P15" s="78" t="s">
        <v>18</v>
      </c>
      <c r="Q15" s="79"/>
      <c r="R15" s="79"/>
      <c r="S15" s="80"/>
      <c r="T15" s="4"/>
    </row>
    <row r="16" spans="2:20" ht="24.75" customHeight="1" thickTop="1" thickBot="1" x14ac:dyDescent="0.3">
      <c r="B16" s="81" t="s">
        <v>19</v>
      </c>
      <c r="C16" s="82"/>
      <c r="D16" s="83" t="s">
        <v>20</v>
      </c>
      <c r="E16" s="84"/>
      <c r="F16" s="85"/>
      <c r="G16" s="86"/>
      <c r="H16" s="87" t="s">
        <v>21</v>
      </c>
      <c r="I16" s="88" t="s">
        <v>22</v>
      </c>
      <c r="J16" s="88" t="s">
        <v>21</v>
      </c>
      <c r="K16" s="89" t="s">
        <v>22</v>
      </c>
      <c r="L16" s="87" t="s">
        <v>21</v>
      </c>
      <c r="M16" s="88" t="s">
        <v>22</v>
      </c>
      <c r="N16" s="88" t="s">
        <v>21</v>
      </c>
      <c r="O16" s="90" t="s">
        <v>22</v>
      </c>
      <c r="P16" s="91" t="s">
        <v>17</v>
      </c>
      <c r="Q16" s="92" t="s">
        <v>5</v>
      </c>
      <c r="R16" s="93" t="s">
        <v>17</v>
      </c>
      <c r="S16" s="94" t="s">
        <v>5</v>
      </c>
      <c r="T16" s="4"/>
    </row>
    <row r="17" spans="1:59" ht="21.75" customHeight="1" x14ac:dyDescent="0.25">
      <c r="B17" s="96" t="s">
        <v>23</v>
      </c>
      <c r="C17" s="97"/>
      <c r="D17" s="98" t="s">
        <v>24</v>
      </c>
      <c r="E17" s="99"/>
      <c r="F17" s="100" t="s">
        <v>6</v>
      </c>
      <c r="G17" s="101" t="s">
        <v>25</v>
      </c>
      <c r="H17" s="102">
        <v>31</v>
      </c>
      <c r="I17" s="103">
        <v>73</v>
      </c>
      <c r="J17" s="102">
        <v>93</v>
      </c>
      <c r="K17" s="104">
        <v>99</v>
      </c>
      <c r="L17" s="102">
        <v>31</v>
      </c>
      <c r="M17" s="103">
        <v>30</v>
      </c>
      <c r="N17" s="102">
        <v>93</v>
      </c>
      <c r="O17" s="105">
        <v>78</v>
      </c>
      <c r="P17" s="106">
        <f>I17/H17</f>
        <v>2.3548387096774195</v>
      </c>
      <c r="Q17" s="107">
        <f>K17/J17</f>
        <v>1.064516129032258</v>
      </c>
      <c r="R17" s="107">
        <f>M17/L17</f>
        <v>0.967741935483871</v>
      </c>
      <c r="S17" s="108">
        <f t="shared" ref="S17:S23" si="0">O17/N17</f>
        <v>0.83870967741935487</v>
      </c>
      <c r="T17" s="4"/>
    </row>
    <row r="18" spans="1:59" ht="21.75" customHeight="1" x14ac:dyDescent="0.25">
      <c r="B18" s="112" t="s">
        <v>26</v>
      </c>
      <c r="C18" s="113"/>
      <c r="D18" s="114" t="s">
        <v>24</v>
      </c>
      <c r="E18" s="115"/>
      <c r="F18" s="116" t="s">
        <v>7</v>
      </c>
      <c r="G18" s="117" t="s">
        <v>25</v>
      </c>
      <c r="H18" s="118">
        <v>31</v>
      </c>
      <c r="I18" s="119">
        <v>62</v>
      </c>
      <c r="J18" s="120">
        <v>93</v>
      </c>
      <c r="K18" s="121">
        <v>91</v>
      </c>
      <c r="L18" s="118">
        <v>31</v>
      </c>
      <c r="M18" s="119">
        <v>38</v>
      </c>
      <c r="N18" s="120">
        <v>93</v>
      </c>
      <c r="O18" s="122">
        <v>78</v>
      </c>
      <c r="P18" s="106">
        <f>I18/H18</f>
        <v>2</v>
      </c>
      <c r="Q18" s="107">
        <f>K18/J18</f>
        <v>0.978494623655914</v>
      </c>
      <c r="R18" s="107">
        <f>M18/L18</f>
        <v>1.2258064516129032</v>
      </c>
      <c r="S18" s="108">
        <f t="shared" si="0"/>
        <v>0.83870967741935487</v>
      </c>
      <c r="T18" s="4"/>
    </row>
    <row r="19" spans="1:59" ht="21.75" customHeight="1" x14ac:dyDescent="0.25">
      <c r="B19" s="123" t="s">
        <v>27</v>
      </c>
      <c r="C19" s="41"/>
      <c r="D19" s="98" t="s">
        <v>24</v>
      </c>
      <c r="E19" s="99"/>
      <c r="F19" s="100" t="s">
        <v>8</v>
      </c>
      <c r="G19" s="101" t="s">
        <v>28</v>
      </c>
      <c r="H19" s="102">
        <v>31</v>
      </c>
      <c r="I19" s="124">
        <v>53</v>
      </c>
      <c r="J19" s="124">
        <v>62</v>
      </c>
      <c r="K19" s="125">
        <v>94</v>
      </c>
      <c r="L19" s="102">
        <v>31</v>
      </c>
      <c r="M19" s="124">
        <v>31</v>
      </c>
      <c r="N19" s="124">
        <v>62</v>
      </c>
      <c r="O19" s="126">
        <v>62</v>
      </c>
      <c r="P19" s="106">
        <f>I19/H19</f>
        <v>1.7096774193548387</v>
      </c>
      <c r="Q19" s="107">
        <f>K19/J19</f>
        <v>1.5161290322580645</v>
      </c>
      <c r="R19" s="107">
        <f>M19/L19</f>
        <v>1</v>
      </c>
      <c r="S19" s="108">
        <f t="shared" si="0"/>
        <v>1</v>
      </c>
      <c r="T19" s="4"/>
    </row>
    <row r="20" spans="1:59" ht="21.75" customHeight="1" x14ac:dyDescent="0.25">
      <c r="B20" s="127" t="s">
        <v>29</v>
      </c>
      <c r="C20" s="34"/>
      <c r="D20" s="114" t="s">
        <v>30</v>
      </c>
      <c r="E20" s="115"/>
      <c r="F20" s="116" t="s">
        <v>9</v>
      </c>
      <c r="G20" s="117" t="s">
        <v>31</v>
      </c>
      <c r="H20" s="128">
        <v>62</v>
      </c>
      <c r="I20" s="129">
        <v>74</v>
      </c>
      <c r="J20" s="129">
        <v>62</v>
      </c>
      <c r="K20" s="130">
        <v>79</v>
      </c>
      <c r="L20" s="128">
        <v>62</v>
      </c>
      <c r="M20" s="129">
        <v>60</v>
      </c>
      <c r="N20" s="129">
        <v>62</v>
      </c>
      <c r="O20" s="131">
        <v>63</v>
      </c>
      <c r="P20" s="106">
        <f>I20/H20</f>
        <v>1.1935483870967742</v>
      </c>
      <c r="Q20" s="107">
        <f>K20/J20</f>
        <v>1.2741935483870968</v>
      </c>
      <c r="R20" s="107">
        <f>M20/L20</f>
        <v>0.967741935483871</v>
      </c>
      <c r="S20" s="108">
        <f t="shared" si="0"/>
        <v>1.0161290322580645</v>
      </c>
      <c r="T20" s="4"/>
    </row>
    <row r="21" spans="1:59" ht="21.75" customHeight="1" x14ac:dyDescent="0.25">
      <c r="B21" s="123" t="s">
        <v>29</v>
      </c>
      <c r="C21" s="41"/>
      <c r="D21" s="98" t="s">
        <v>30</v>
      </c>
      <c r="E21" s="99"/>
      <c r="F21" s="100" t="s">
        <v>10</v>
      </c>
      <c r="G21" s="101" t="s">
        <v>31</v>
      </c>
      <c r="H21" s="102">
        <v>31</v>
      </c>
      <c r="I21" s="124">
        <v>34</v>
      </c>
      <c r="J21" s="124">
        <v>62</v>
      </c>
      <c r="K21" s="125">
        <v>87</v>
      </c>
      <c r="L21" s="102">
        <v>31</v>
      </c>
      <c r="M21" s="124">
        <v>31</v>
      </c>
      <c r="N21" s="102">
        <v>31</v>
      </c>
      <c r="O21" s="126">
        <v>61</v>
      </c>
      <c r="P21" s="106">
        <f t="shared" ref="P21" si="1">I21/H21</f>
        <v>1.096774193548387</v>
      </c>
      <c r="Q21" s="107">
        <f>K21/J21</f>
        <v>1.403225806451613</v>
      </c>
      <c r="R21" s="107">
        <f>M21/L21</f>
        <v>1</v>
      </c>
      <c r="S21" s="108">
        <f t="shared" si="0"/>
        <v>1.967741935483871</v>
      </c>
      <c r="T21" s="4"/>
    </row>
    <row r="22" spans="1:59" ht="21.75" customHeight="1" x14ac:dyDescent="0.25">
      <c r="B22" s="132" t="s">
        <v>32</v>
      </c>
      <c r="C22" s="133"/>
      <c r="D22" s="114" t="s">
        <v>30</v>
      </c>
      <c r="E22" s="115"/>
      <c r="F22" s="116" t="s">
        <v>11</v>
      </c>
      <c r="G22" s="117" t="s">
        <v>31</v>
      </c>
      <c r="H22" s="134">
        <v>0</v>
      </c>
      <c r="I22" s="135">
        <v>0</v>
      </c>
      <c r="J22" s="135">
        <v>93</v>
      </c>
      <c r="K22" s="136">
        <v>121</v>
      </c>
      <c r="L22" s="134">
        <v>0</v>
      </c>
      <c r="M22" s="135">
        <v>0</v>
      </c>
      <c r="N22" s="135">
        <v>93</v>
      </c>
      <c r="O22" s="137">
        <v>92</v>
      </c>
      <c r="P22" s="106">
        <v>0</v>
      </c>
      <c r="Q22" s="107">
        <v>0</v>
      </c>
      <c r="R22" s="107">
        <f t="shared" ref="R22" si="2">K22/J22</f>
        <v>1.3010752688172043</v>
      </c>
      <c r="S22" s="108">
        <f t="shared" si="0"/>
        <v>0.989247311827957</v>
      </c>
      <c r="T22" s="4"/>
    </row>
    <row r="23" spans="1:59" ht="21.75" customHeight="1" thickBot="1" x14ac:dyDescent="0.3">
      <c r="B23" s="138" t="s">
        <v>33</v>
      </c>
      <c r="C23" s="139"/>
      <c r="D23" s="140" t="s">
        <v>34</v>
      </c>
      <c r="E23" s="141"/>
      <c r="F23" s="142" t="s">
        <v>12</v>
      </c>
      <c r="G23" s="143" t="s">
        <v>35</v>
      </c>
      <c r="H23" s="144">
        <v>31</v>
      </c>
      <c r="I23" s="145">
        <v>34.5</v>
      </c>
      <c r="J23" s="146">
        <v>31</v>
      </c>
      <c r="K23" s="147">
        <v>105</v>
      </c>
      <c r="L23" s="148">
        <v>31</v>
      </c>
      <c r="M23" s="149">
        <v>31</v>
      </c>
      <c r="N23" s="150">
        <v>31</v>
      </c>
      <c r="O23" s="151">
        <v>49</v>
      </c>
      <c r="P23" s="152">
        <f>I23/H23</f>
        <v>1.1129032258064515</v>
      </c>
      <c r="Q23" s="153">
        <f>K23/J23</f>
        <v>3.3870967741935485</v>
      </c>
      <c r="R23" s="153">
        <f>M23/L23</f>
        <v>1</v>
      </c>
      <c r="S23" s="154">
        <f t="shared" si="0"/>
        <v>1.5806451612903225</v>
      </c>
      <c r="T23" s="4"/>
    </row>
    <row r="24" spans="1:59" s="110" customFormat="1" ht="6.75" customHeight="1" thickTop="1" thickBot="1" x14ac:dyDescent="0.3">
      <c r="A24" s="155"/>
      <c r="B24" s="156"/>
      <c r="C24" s="156"/>
      <c r="D24" s="157"/>
      <c r="E24" s="157"/>
      <c r="F24" s="158"/>
      <c r="G24" s="159"/>
      <c r="H24" s="160"/>
      <c r="I24" s="160"/>
      <c r="J24" s="160"/>
      <c r="K24" s="160"/>
      <c r="L24" s="160"/>
      <c r="M24" s="160"/>
      <c r="N24" s="160"/>
      <c r="O24" s="160"/>
      <c r="P24" s="161"/>
      <c r="Q24" s="161"/>
      <c r="R24" s="161"/>
      <c r="S24" s="161"/>
      <c r="T24" s="4"/>
      <c r="U24" s="162"/>
      <c r="V24" s="163"/>
    </row>
    <row r="25" spans="1:59" s="171" customFormat="1" ht="44.25" customHeight="1" thickTop="1" thickBot="1" x14ac:dyDescent="0.25">
      <c r="A25" s="164" t="s">
        <v>36</v>
      </c>
      <c r="B25" s="165" t="s">
        <v>37</v>
      </c>
      <c r="C25" s="166" t="s">
        <v>38</v>
      </c>
      <c r="D25" s="166" t="s">
        <v>39</v>
      </c>
      <c r="E25" s="166" t="s">
        <v>38</v>
      </c>
      <c r="F25" s="166" t="s">
        <v>39</v>
      </c>
      <c r="G25" s="166" t="s">
        <v>38</v>
      </c>
      <c r="H25" s="166" t="s">
        <v>39</v>
      </c>
      <c r="I25" s="166" t="s">
        <v>38</v>
      </c>
      <c r="J25" s="166" t="s">
        <v>39</v>
      </c>
      <c r="K25" s="166" t="s">
        <v>38</v>
      </c>
      <c r="L25" s="166" t="s">
        <v>39</v>
      </c>
      <c r="M25" s="166" t="s">
        <v>38</v>
      </c>
      <c r="N25" s="166" t="s">
        <v>39</v>
      </c>
      <c r="O25" s="167" t="s">
        <v>40</v>
      </c>
      <c r="P25" s="168" t="s">
        <v>41</v>
      </c>
      <c r="Q25" s="168"/>
      <c r="R25" s="168"/>
      <c r="S25" s="168"/>
      <c r="T25" s="168"/>
      <c r="U25" s="168"/>
      <c r="V25" s="169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170"/>
      <c r="AL25" s="170"/>
      <c r="AM25" s="170"/>
      <c r="AN25" s="170"/>
      <c r="AO25" s="170"/>
      <c r="AP25" s="170"/>
      <c r="AQ25" s="170"/>
      <c r="AR25" s="170"/>
      <c r="AS25" s="170"/>
      <c r="AT25" s="170"/>
      <c r="AU25" s="170"/>
      <c r="AV25" s="170"/>
      <c r="AW25" s="170"/>
      <c r="AX25" s="170"/>
      <c r="AY25" s="170"/>
      <c r="AZ25" s="170"/>
      <c r="BA25" s="170"/>
      <c r="BB25" s="170"/>
      <c r="BC25" s="170"/>
      <c r="BD25" s="170"/>
      <c r="BE25" s="170"/>
      <c r="BF25" s="170"/>
      <c r="BG25" s="170"/>
    </row>
    <row r="26" spans="1:59" s="171" customFormat="1" ht="18.75" customHeight="1" thickTop="1" thickBot="1" x14ac:dyDescent="0.25">
      <c r="A26" s="172"/>
      <c r="B26" s="173"/>
      <c r="C26" s="174">
        <v>44835</v>
      </c>
      <c r="D26" s="174">
        <v>44835</v>
      </c>
      <c r="E26" s="174">
        <v>44866</v>
      </c>
      <c r="F26" s="174">
        <v>44866</v>
      </c>
      <c r="G26" s="174">
        <v>44896</v>
      </c>
      <c r="H26" s="174">
        <v>44896</v>
      </c>
      <c r="I26" s="174">
        <v>44927</v>
      </c>
      <c r="J26" s="174">
        <v>44927</v>
      </c>
      <c r="K26" s="174">
        <v>44958</v>
      </c>
      <c r="L26" s="174">
        <v>44958</v>
      </c>
      <c r="M26" s="174">
        <v>44986</v>
      </c>
      <c r="N26" s="174">
        <v>44986</v>
      </c>
      <c r="O26" s="175"/>
      <c r="P26" s="176"/>
      <c r="Q26" s="176"/>
      <c r="R26" s="176"/>
      <c r="S26" s="176"/>
      <c r="T26" s="176"/>
      <c r="U26" s="176"/>
      <c r="V26" s="177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170"/>
      <c r="AL26" s="170"/>
      <c r="AM26" s="170"/>
      <c r="AN26" s="170"/>
      <c r="AO26" s="170"/>
      <c r="AP26" s="170"/>
      <c r="AQ26" s="170"/>
      <c r="AR26" s="170"/>
      <c r="AS26" s="170"/>
      <c r="AT26" s="170"/>
      <c r="AU26" s="170"/>
      <c r="AV26" s="170"/>
      <c r="AW26" s="170"/>
      <c r="AX26" s="170"/>
      <c r="AY26" s="170"/>
      <c r="AZ26" s="170"/>
      <c r="BA26" s="170"/>
      <c r="BB26" s="170"/>
      <c r="BC26" s="170"/>
      <c r="BD26" s="170"/>
      <c r="BE26" s="170"/>
      <c r="BF26" s="170"/>
      <c r="BG26" s="170"/>
    </row>
    <row r="27" spans="1:59" s="171" customFormat="1" ht="16.5" customHeight="1" thickBot="1" x14ac:dyDescent="0.25">
      <c r="A27" s="178" t="s">
        <v>42</v>
      </c>
      <c r="B27" s="179" t="s">
        <v>4</v>
      </c>
      <c r="C27" s="180">
        <v>2.6452</v>
      </c>
      <c r="D27" s="181">
        <v>1</v>
      </c>
      <c r="E27" s="182">
        <v>2.3666999999999998</v>
      </c>
      <c r="F27" s="183">
        <v>1.1667000000000001</v>
      </c>
      <c r="G27" s="184">
        <v>2</v>
      </c>
      <c r="H27" s="185">
        <v>1.2903</v>
      </c>
      <c r="I27" s="186">
        <v>2.129</v>
      </c>
      <c r="J27" s="183">
        <v>1.0645</v>
      </c>
      <c r="K27" s="184">
        <v>2.2143000000000002</v>
      </c>
      <c r="L27" s="185">
        <v>0.92859999999999998</v>
      </c>
      <c r="M27" s="186">
        <v>2.3548</v>
      </c>
      <c r="N27" s="183">
        <v>0.9677</v>
      </c>
      <c r="O27" s="187" t="s">
        <v>43</v>
      </c>
      <c r="P27" s="188"/>
      <c r="Q27" s="188"/>
      <c r="R27" s="188"/>
      <c r="S27" s="188"/>
      <c r="T27" s="188"/>
      <c r="U27" s="188"/>
      <c r="V27" s="189"/>
      <c r="W27" s="170"/>
      <c r="X27" s="170"/>
      <c r="Y27" s="170"/>
      <c r="Z27" s="170"/>
      <c r="AA27" s="170"/>
      <c r="AB27" s="170"/>
      <c r="AC27" s="170"/>
      <c r="AD27" s="170"/>
      <c r="AE27" s="170"/>
      <c r="AF27" s="170"/>
      <c r="AG27" s="170"/>
      <c r="AH27" s="170"/>
      <c r="AI27" s="170"/>
      <c r="AJ27" s="170"/>
      <c r="AK27" s="170"/>
      <c r="AL27" s="170"/>
      <c r="AM27" s="170"/>
      <c r="AN27" s="170"/>
      <c r="AO27" s="170"/>
      <c r="AP27" s="170"/>
      <c r="AQ27" s="170"/>
      <c r="AR27" s="170"/>
      <c r="AS27" s="170"/>
      <c r="AT27" s="170"/>
      <c r="AU27" s="170"/>
      <c r="AV27" s="170"/>
      <c r="AW27" s="170"/>
      <c r="AX27" s="170"/>
      <c r="AY27" s="170"/>
      <c r="AZ27" s="170"/>
      <c r="BA27" s="170"/>
      <c r="BB27" s="170"/>
      <c r="BC27" s="170"/>
      <c r="BD27" s="170"/>
      <c r="BE27" s="170"/>
      <c r="BF27" s="170"/>
      <c r="BG27" s="170"/>
    </row>
    <row r="28" spans="1:59" s="171" customFormat="1" ht="16.5" customHeight="1" thickBot="1" x14ac:dyDescent="0.25">
      <c r="A28" s="178"/>
      <c r="B28" s="179"/>
      <c r="C28" s="190"/>
      <c r="D28" s="191"/>
      <c r="E28" s="192"/>
      <c r="F28" s="193"/>
      <c r="G28" s="194"/>
      <c r="H28" s="195"/>
      <c r="I28" s="196"/>
      <c r="J28" s="193"/>
      <c r="K28" s="194"/>
      <c r="L28" s="195"/>
      <c r="M28" s="196"/>
      <c r="N28" s="193"/>
      <c r="O28" s="187"/>
      <c r="P28" s="188"/>
      <c r="Q28" s="188"/>
      <c r="R28" s="188"/>
      <c r="S28" s="188"/>
      <c r="T28" s="188"/>
      <c r="U28" s="188"/>
      <c r="V28" s="189"/>
      <c r="W28" s="170"/>
      <c r="X28" s="170"/>
      <c r="Y28" s="170"/>
      <c r="Z28" s="170"/>
      <c r="AA28" s="170"/>
      <c r="AB28" s="170"/>
      <c r="AC28" s="170"/>
      <c r="AD28" s="170"/>
      <c r="AE28" s="170"/>
      <c r="AF28" s="170"/>
      <c r="AG28" s="170"/>
      <c r="AH28" s="170"/>
      <c r="AI28" s="170"/>
      <c r="AJ28" s="170"/>
      <c r="AK28" s="170"/>
      <c r="AL28" s="170"/>
      <c r="AM28" s="170"/>
      <c r="AN28" s="170"/>
      <c r="AO28" s="170"/>
      <c r="AP28" s="170"/>
      <c r="AQ28" s="170"/>
      <c r="AR28" s="170"/>
      <c r="AS28" s="170"/>
      <c r="AT28" s="170"/>
      <c r="AU28" s="170"/>
      <c r="AV28" s="170"/>
      <c r="AW28" s="170"/>
      <c r="AX28" s="170"/>
      <c r="AY28" s="170"/>
      <c r="AZ28" s="170"/>
      <c r="BA28" s="170"/>
      <c r="BB28" s="170"/>
      <c r="BC28" s="170"/>
      <c r="BD28" s="170"/>
      <c r="BE28" s="170"/>
      <c r="BF28" s="170"/>
      <c r="BG28" s="170"/>
    </row>
    <row r="29" spans="1:59" s="171" customFormat="1" ht="16.5" customHeight="1" thickBot="1" x14ac:dyDescent="0.25">
      <c r="A29" s="178"/>
      <c r="B29" s="179"/>
      <c r="C29" s="190"/>
      <c r="D29" s="191"/>
      <c r="E29" s="192"/>
      <c r="F29" s="193"/>
      <c r="G29" s="194"/>
      <c r="H29" s="195"/>
      <c r="I29" s="196"/>
      <c r="J29" s="193"/>
      <c r="K29" s="194"/>
      <c r="L29" s="195"/>
      <c r="M29" s="196"/>
      <c r="N29" s="193"/>
      <c r="O29" s="187"/>
      <c r="P29" s="188"/>
      <c r="Q29" s="188"/>
      <c r="R29" s="188"/>
      <c r="S29" s="188"/>
      <c r="T29" s="188"/>
      <c r="U29" s="188"/>
      <c r="V29" s="189"/>
      <c r="W29" s="170"/>
      <c r="X29" s="170"/>
      <c r="Y29" s="170"/>
      <c r="Z29" s="170"/>
      <c r="AA29" s="170"/>
      <c r="AB29" s="170"/>
      <c r="AC29" s="170"/>
      <c r="AD29" s="170"/>
      <c r="AE29" s="170"/>
      <c r="AF29" s="170"/>
      <c r="AG29" s="170"/>
      <c r="AH29" s="170"/>
      <c r="AI29" s="170"/>
      <c r="AJ29" s="170"/>
      <c r="AK29" s="170"/>
      <c r="AL29" s="170"/>
      <c r="AM29" s="170"/>
      <c r="AN29" s="170"/>
      <c r="AO29" s="170"/>
      <c r="AP29" s="170"/>
      <c r="AQ29" s="170"/>
      <c r="AR29" s="170"/>
      <c r="AS29" s="170"/>
      <c r="AT29" s="170"/>
      <c r="AU29" s="170"/>
      <c r="AV29" s="170"/>
      <c r="AW29" s="170"/>
      <c r="AX29" s="170"/>
      <c r="AY29" s="170"/>
      <c r="AZ29" s="170"/>
      <c r="BA29" s="170"/>
      <c r="BB29" s="170"/>
      <c r="BC29" s="170"/>
      <c r="BD29" s="170"/>
      <c r="BE29" s="170"/>
      <c r="BF29" s="170"/>
      <c r="BG29" s="170"/>
    </row>
    <row r="30" spans="1:59" s="171" customFormat="1" ht="16.5" customHeight="1" thickBot="1" x14ac:dyDescent="0.25">
      <c r="A30" s="178"/>
      <c r="B30" s="179"/>
      <c r="C30" s="190"/>
      <c r="D30" s="191"/>
      <c r="E30" s="192"/>
      <c r="F30" s="193"/>
      <c r="G30" s="194"/>
      <c r="H30" s="195"/>
      <c r="I30" s="196"/>
      <c r="J30" s="193"/>
      <c r="K30" s="194"/>
      <c r="L30" s="195"/>
      <c r="M30" s="196"/>
      <c r="N30" s="193"/>
      <c r="O30" s="187"/>
      <c r="P30" s="188"/>
      <c r="Q30" s="188"/>
      <c r="R30" s="188"/>
      <c r="S30" s="188"/>
      <c r="T30" s="188"/>
      <c r="U30" s="188"/>
      <c r="V30" s="189"/>
      <c r="W30" s="170"/>
      <c r="X30" s="170"/>
      <c r="Y30" s="170"/>
      <c r="Z30" s="170"/>
      <c r="AA30" s="170"/>
      <c r="AB30" s="170"/>
      <c r="AC30" s="170"/>
      <c r="AD30" s="170"/>
      <c r="AE30" s="170"/>
      <c r="AF30" s="170"/>
      <c r="AG30" s="170"/>
      <c r="AH30" s="170"/>
      <c r="AI30" s="170"/>
      <c r="AJ30" s="170"/>
      <c r="AK30" s="170"/>
      <c r="AL30" s="170"/>
      <c r="AM30" s="170"/>
      <c r="AN30" s="170"/>
      <c r="AO30" s="170"/>
      <c r="AP30" s="170"/>
      <c r="AQ30" s="170"/>
      <c r="AR30" s="170"/>
      <c r="AS30" s="170"/>
      <c r="AT30" s="170"/>
      <c r="AU30" s="170"/>
      <c r="AV30" s="170"/>
      <c r="AW30" s="170"/>
      <c r="AX30" s="170"/>
      <c r="AY30" s="170"/>
      <c r="AZ30" s="170"/>
      <c r="BA30" s="170"/>
      <c r="BB30" s="170"/>
      <c r="BC30" s="170"/>
      <c r="BD30" s="170"/>
      <c r="BE30" s="170"/>
      <c r="BF30" s="170"/>
      <c r="BG30" s="170"/>
    </row>
    <row r="31" spans="1:59" s="171" customFormat="1" ht="16.5" customHeight="1" thickBot="1" x14ac:dyDescent="0.25">
      <c r="A31" s="178"/>
      <c r="B31" s="179"/>
      <c r="C31" s="190"/>
      <c r="D31" s="191"/>
      <c r="E31" s="192"/>
      <c r="F31" s="193"/>
      <c r="G31" s="194"/>
      <c r="H31" s="195"/>
      <c r="I31" s="196"/>
      <c r="J31" s="193"/>
      <c r="K31" s="194"/>
      <c r="L31" s="195"/>
      <c r="M31" s="196"/>
      <c r="N31" s="193"/>
      <c r="O31" s="187"/>
      <c r="P31" s="188"/>
      <c r="Q31" s="188"/>
      <c r="R31" s="188"/>
      <c r="S31" s="188"/>
      <c r="T31" s="188"/>
      <c r="U31" s="188"/>
      <c r="V31" s="189"/>
      <c r="W31" s="170"/>
      <c r="X31" s="170"/>
      <c r="Y31" s="170"/>
      <c r="Z31" s="170"/>
      <c r="AA31" s="170"/>
      <c r="AB31" s="170"/>
      <c r="AC31" s="170"/>
      <c r="AD31" s="170"/>
      <c r="AE31" s="170"/>
      <c r="AF31" s="170"/>
      <c r="AG31" s="170"/>
      <c r="AH31" s="170"/>
      <c r="AI31" s="170"/>
      <c r="AJ31" s="170"/>
      <c r="AK31" s="170"/>
      <c r="AL31" s="170"/>
      <c r="AM31" s="170"/>
      <c r="AN31" s="170"/>
      <c r="AO31" s="170"/>
      <c r="AP31" s="170"/>
      <c r="AQ31" s="170"/>
      <c r="AR31" s="170"/>
      <c r="AS31" s="170"/>
      <c r="AT31" s="170"/>
      <c r="AU31" s="170"/>
      <c r="AV31" s="170"/>
      <c r="AW31" s="170"/>
      <c r="AX31" s="170"/>
      <c r="AY31" s="170"/>
      <c r="AZ31" s="170"/>
      <c r="BA31" s="170"/>
      <c r="BB31" s="170"/>
      <c r="BC31" s="170"/>
      <c r="BD31" s="170"/>
      <c r="BE31" s="170"/>
      <c r="BF31" s="170"/>
      <c r="BG31" s="170"/>
    </row>
    <row r="32" spans="1:59" s="171" customFormat="1" ht="16.5" customHeight="1" thickBot="1" x14ac:dyDescent="0.25">
      <c r="A32" s="178"/>
      <c r="B32" s="197"/>
      <c r="C32" s="198"/>
      <c r="D32" s="199"/>
      <c r="E32" s="200"/>
      <c r="F32" s="201"/>
      <c r="G32" s="202"/>
      <c r="H32" s="203"/>
      <c r="I32" s="204"/>
      <c r="J32" s="201"/>
      <c r="K32" s="202"/>
      <c r="L32" s="203"/>
      <c r="M32" s="204"/>
      <c r="N32" s="201"/>
      <c r="O32" s="187"/>
      <c r="P32" s="188"/>
      <c r="Q32" s="188"/>
      <c r="R32" s="188"/>
      <c r="S32" s="188"/>
      <c r="T32" s="188"/>
      <c r="U32" s="188"/>
      <c r="V32" s="189"/>
      <c r="W32" s="170"/>
      <c r="X32" s="170"/>
      <c r="Y32" s="170"/>
      <c r="Z32" s="170"/>
      <c r="AA32" s="170"/>
      <c r="AB32" s="170"/>
      <c r="AC32" s="170"/>
      <c r="AD32" s="170"/>
      <c r="AE32" s="170"/>
      <c r="AF32" s="170"/>
      <c r="AG32" s="170"/>
      <c r="AH32" s="170"/>
      <c r="AI32" s="170"/>
      <c r="AJ32" s="170"/>
      <c r="AK32" s="170"/>
      <c r="AL32" s="170"/>
      <c r="AM32" s="170"/>
      <c r="AN32" s="170"/>
      <c r="AO32" s="170"/>
      <c r="AP32" s="170"/>
      <c r="AQ32" s="170"/>
      <c r="AR32" s="170"/>
      <c r="AS32" s="170"/>
      <c r="AT32" s="170"/>
      <c r="AU32" s="170"/>
      <c r="AV32" s="170"/>
      <c r="AW32" s="170"/>
      <c r="AX32" s="170"/>
      <c r="AY32" s="170"/>
      <c r="AZ32" s="170"/>
      <c r="BA32" s="170"/>
      <c r="BB32" s="170"/>
      <c r="BC32" s="170"/>
      <c r="BD32" s="170"/>
      <c r="BE32" s="170"/>
      <c r="BF32" s="170"/>
      <c r="BG32" s="170"/>
    </row>
    <row r="33" spans="1:59" s="171" customFormat="1" ht="16.5" customHeight="1" thickBot="1" x14ac:dyDescent="0.25">
      <c r="A33" s="178"/>
      <c r="B33" s="205" t="s">
        <v>5</v>
      </c>
      <c r="C33" s="180">
        <v>0.9032</v>
      </c>
      <c r="D33" s="185">
        <v>0.89249999999999996</v>
      </c>
      <c r="E33" s="186">
        <v>1.1111</v>
      </c>
      <c r="F33" s="183">
        <v>0.9889</v>
      </c>
      <c r="G33" s="184">
        <v>1.0538000000000001</v>
      </c>
      <c r="H33" s="185">
        <v>0.9032</v>
      </c>
      <c r="I33" s="186">
        <v>1.129</v>
      </c>
      <c r="J33" s="183">
        <v>1</v>
      </c>
      <c r="K33" s="184">
        <v>1.119</v>
      </c>
      <c r="L33" s="185">
        <v>0.95240000000000002</v>
      </c>
      <c r="M33" s="186">
        <v>1.0645</v>
      </c>
      <c r="N33" s="183">
        <v>0.8387</v>
      </c>
      <c r="O33" s="187" t="s">
        <v>44</v>
      </c>
      <c r="P33" s="188"/>
      <c r="Q33" s="188"/>
      <c r="R33" s="188"/>
      <c r="S33" s="188"/>
      <c r="T33" s="188"/>
      <c r="U33" s="188"/>
      <c r="V33" s="189"/>
      <c r="W33" s="170"/>
      <c r="X33" s="170"/>
      <c r="Y33" s="170"/>
      <c r="Z33" s="170"/>
      <c r="AA33" s="170"/>
      <c r="AB33" s="170"/>
      <c r="AC33" s="170"/>
      <c r="AD33" s="170"/>
      <c r="AE33" s="170"/>
      <c r="AF33" s="170"/>
      <c r="AG33" s="170"/>
      <c r="AH33" s="170"/>
      <c r="AI33" s="170"/>
      <c r="AJ33" s="170"/>
      <c r="AK33" s="170"/>
      <c r="AL33" s="170"/>
      <c r="AM33" s="170"/>
      <c r="AN33" s="170"/>
      <c r="AO33" s="170"/>
      <c r="AP33" s="170"/>
      <c r="AQ33" s="170"/>
      <c r="AR33" s="170"/>
      <c r="AS33" s="170"/>
      <c r="AT33" s="170"/>
      <c r="AU33" s="170"/>
      <c r="AV33" s="170"/>
      <c r="AW33" s="170"/>
      <c r="AX33" s="170"/>
      <c r="AY33" s="170"/>
      <c r="AZ33" s="170"/>
      <c r="BA33" s="170"/>
      <c r="BB33" s="170"/>
      <c r="BC33" s="170"/>
      <c r="BD33" s="170"/>
      <c r="BE33" s="170"/>
      <c r="BF33" s="170"/>
      <c r="BG33" s="170"/>
    </row>
    <row r="34" spans="1:59" s="171" customFormat="1" ht="16.5" customHeight="1" thickBot="1" x14ac:dyDescent="0.25">
      <c r="A34" s="178"/>
      <c r="B34" s="179"/>
      <c r="C34" s="190"/>
      <c r="D34" s="195"/>
      <c r="E34" s="196"/>
      <c r="F34" s="193"/>
      <c r="G34" s="194"/>
      <c r="H34" s="195"/>
      <c r="I34" s="196"/>
      <c r="J34" s="193"/>
      <c r="K34" s="194"/>
      <c r="L34" s="195"/>
      <c r="M34" s="196"/>
      <c r="N34" s="193"/>
      <c r="O34" s="187"/>
      <c r="P34" s="188"/>
      <c r="Q34" s="188"/>
      <c r="R34" s="188"/>
      <c r="S34" s="188"/>
      <c r="T34" s="188"/>
      <c r="U34" s="188"/>
      <c r="V34" s="189"/>
      <c r="W34" s="170"/>
      <c r="X34" s="170"/>
      <c r="Y34" s="170"/>
      <c r="Z34" s="170"/>
      <c r="AA34" s="170"/>
      <c r="AB34" s="170"/>
      <c r="AC34" s="170"/>
      <c r="AD34" s="170"/>
      <c r="AE34" s="170"/>
      <c r="AF34" s="170"/>
      <c r="AG34" s="170"/>
      <c r="AH34" s="170"/>
      <c r="AI34" s="170"/>
      <c r="AJ34" s="170"/>
      <c r="AK34" s="170"/>
      <c r="AL34" s="170"/>
      <c r="AM34" s="170"/>
      <c r="AN34" s="170"/>
      <c r="AO34" s="170"/>
      <c r="AP34" s="170"/>
      <c r="AQ34" s="170"/>
      <c r="AR34" s="170"/>
      <c r="AS34" s="170"/>
      <c r="AT34" s="170"/>
      <c r="AU34" s="170"/>
      <c r="AV34" s="170"/>
      <c r="AW34" s="170"/>
      <c r="AX34" s="170"/>
      <c r="AY34" s="170"/>
      <c r="AZ34" s="170"/>
      <c r="BA34" s="170"/>
      <c r="BB34" s="170"/>
      <c r="BC34" s="170"/>
      <c r="BD34" s="170"/>
      <c r="BE34" s="170"/>
      <c r="BF34" s="170"/>
      <c r="BG34" s="170"/>
    </row>
    <row r="35" spans="1:59" s="171" customFormat="1" ht="16.5" customHeight="1" thickBot="1" x14ac:dyDescent="0.25">
      <c r="A35" s="178"/>
      <c r="B35" s="179"/>
      <c r="C35" s="190"/>
      <c r="D35" s="195"/>
      <c r="E35" s="196"/>
      <c r="F35" s="193"/>
      <c r="G35" s="194"/>
      <c r="H35" s="195"/>
      <c r="I35" s="196"/>
      <c r="J35" s="193"/>
      <c r="K35" s="194"/>
      <c r="L35" s="195"/>
      <c r="M35" s="196"/>
      <c r="N35" s="193"/>
      <c r="O35" s="187"/>
      <c r="P35" s="188"/>
      <c r="Q35" s="188"/>
      <c r="R35" s="188"/>
      <c r="S35" s="188"/>
      <c r="T35" s="188"/>
      <c r="U35" s="188"/>
      <c r="V35" s="189"/>
      <c r="W35" s="170"/>
      <c r="X35" s="170"/>
      <c r="Y35" s="170"/>
      <c r="Z35" s="170"/>
      <c r="AA35" s="170"/>
      <c r="AB35" s="170"/>
      <c r="AC35" s="170"/>
      <c r="AD35" s="170"/>
      <c r="AE35" s="170"/>
      <c r="AF35" s="170"/>
      <c r="AG35" s="170"/>
      <c r="AH35" s="170"/>
      <c r="AI35" s="170"/>
      <c r="AJ35" s="170"/>
      <c r="AK35" s="170"/>
      <c r="AL35" s="170"/>
      <c r="AM35" s="170"/>
      <c r="AN35" s="170"/>
      <c r="AO35" s="170"/>
      <c r="AP35" s="170"/>
      <c r="AQ35" s="170"/>
      <c r="AR35" s="170"/>
      <c r="AS35" s="170"/>
      <c r="AT35" s="170"/>
      <c r="AU35" s="170"/>
      <c r="AV35" s="170"/>
      <c r="AW35" s="170"/>
      <c r="AX35" s="170"/>
      <c r="AY35" s="170"/>
      <c r="AZ35" s="170"/>
      <c r="BA35" s="170"/>
      <c r="BB35" s="170"/>
      <c r="BC35" s="170"/>
      <c r="BD35" s="170"/>
      <c r="BE35" s="170"/>
      <c r="BF35" s="170"/>
      <c r="BG35" s="170"/>
    </row>
    <row r="36" spans="1:59" s="171" customFormat="1" ht="16.5" customHeight="1" thickBot="1" x14ac:dyDescent="0.25">
      <c r="A36" s="178"/>
      <c r="B36" s="179"/>
      <c r="C36" s="190"/>
      <c r="D36" s="195"/>
      <c r="E36" s="196"/>
      <c r="F36" s="193"/>
      <c r="G36" s="194"/>
      <c r="H36" s="195"/>
      <c r="I36" s="196"/>
      <c r="J36" s="193"/>
      <c r="K36" s="194"/>
      <c r="L36" s="195"/>
      <c r="M36" s="196"/>
      <c r="N36" s="193"/>
      <c r="O36" s="187"/>
      <c r="P36" s="188"/>
      <c r="Q36" s="188"/>
      <c r="R36" s="188"/>
      <c r="S36" s="188"/>
      <c r="T36" s="188"/>
      <c r="U36" s="188"/>
      <c r="V36" s="189"/>
      <c r="W36" s="170"/>
      <c r="X36" s="170"/>
      <c r="Y36" s="170"/>
      <c r="Z36" s="170"/>
      <c r="AA36" s="170"/>
      <c r="AB36" s="170"/>
      <c r="AC36" s="170"/>
      <c r="AD36" s="170"/>
      <c r="AE36" s="170"/>
      <c r="AF36" s="170"/>
      <c r="AG36" s="170"/>
      <c r="AH36" s="170"/>
      <c r="AI36" s="170"/>
      <c r="AJ36" s="170"/>
      <c r="AK36" s="170"/>
      <c r="AL36" s="170"/>
      <c r="AM36" s="170"/>
      <c r="AN36" s="170"/>
      <c r="AO36" s="170"/>
      <c r="AP36" s="170"/>
      <c r="AQ36" s="170"/>
      <c r="AR36" s="170"/>
      <c r="AS36" s="170"/>
      <c r="AT36" s="170"/>
      <c r="AU36" s="170"/>
      <c r="AV36" s="170"/>
      <c r="AW36" s="170"/>
      <c r="AX36" s="170"/>
      <c r="AY36" s="170"/>
      <c r="AZ36" s="170"/>
      <c r="BA36" s="170"/>
      <c r="BB36" s="170"/>
      <c r="BC36" s="170"/>
      <c r="BD36" s="170"/>
      <c r="BE36" s="170"/>
      <c r="BF36" s="170"/>
      <c r="BG36" s="170"/>
    </row>
    <row r="37" spans="1:59" s="171" customFormat="1" ht="16.5" customHeight="1" thickBot="1" x14ac:dyDescent="0.25">
      <c r="A37" s="178"/>
      <c r="B37" s="179"/>
      <c r="C37" s="190"/>
      <c r="D37" s="195"/>
      <c r="E37" s="196"/>
      <c r="F37" s="193"/>
      <c r="G37" s="194"/>
      <c r="H37" s="195"/>
      <c r="I37" s="196"/>
      <c r="J37" s="193"/>
      <c r="K37" s="194"/>
      <c r="L37" s="195"/>
      <c r="M37" s="196"/>
      <c r="N37" s="193"/>
      <c r="O37" s="187"/>
      <c r="P37" s="188"/>
      <c r="Q37" s="188"/>
      <c r="R37" s="188"/>
      <c r="S37" s="188"/>
      <c r="T37" s="188"/>
      <c r="U37" s="188"/>
      <c r="V37" s="189"/>
      <c r="W37" s="170"/>
      <c r="X37" s="170"/>
      <c r="Y37" s="170"/>
      <c r="Z37" s="170"/>
      <c r="AA37" s="170"/>
      <c r="AB37" s="170"/>
      <c r="AC37" s="170"/>
      <c r="AD37" s="170"/>
      <c r="AE37" s="170"/>
      <c r="AF37" s="170"/>
      <c r="AG37" s="170"/>
      <c r="AH37" s="170"/>
      <c r="AI37" s="170"/>
      <c r="AJ37" s="170"/>
      <c r="AK37" s="170"/>
      <c r="AL37" s="170"/>
      <c r="AM37" s="170"/>
      <c r="AN37" s="170"/>
      <c r="AO37" s="170"/>
      <c r="AP37" s="170"/>
      <c r="AQ37" s="170"/>
      <c r="AR37" s="170"/>
      <c r="AS37" s="170"/>
      <c r="AT37" s="170"/>
      <c r="AU37" s="170"/>
      <c r="AV37" s="170"/>
      <c r="AW37" s="170"/>
      <c r="AX37" s="170"/>
      <c r="AY37" s="170"/>
      <c r="AZ37" s="170"/>
      <c r="BA37" s="170"/>
      <c r="BB37" s="170"/>
      <c r="BC37" s="170"/>
      <c r="BD37" s="170"/>
      <c r="BE37" s="170"/>
      <c r="BF37" s="170"/>
      <c r="BG37" s="170"/>
    </row>
    <row r="38" spans="1:59" s="171" customFormat="1" ht="16.5" customHeight="1" thickBot="1" x14ac:dyDescent="0.25">
      <c r="A38" s="178"/>
      <c r="B38" s="179"/>
      <c r="C38" s="206"/>
      <c r="D38" s="207"/>
      <c r="E38" s="208"/>
      <c r="F38" s="209"/>
      <c r="G38" s="210"/>
      <c r="H38" s="207"/>
      <c r="I38" s="208"/>
      <c r="J38" s="209"/>
      <c r="K38" s="210"/>
      <c r="L38" s="207"/>
      <c r="M38" s="208"/>
      <c r="N38" s="209"/>
      <c r="O38" s="187"/>
      <c r="P38" s="188"/>
      <c r="Q38" s="188"/>
      <c r="R38" s="188"/>
      <c r="S38" s="188"/>
      <c r="T38" s="188"/>
      <c r="U38" s="188"/>
      <c r="V38" s="189"/>
      <c r="W38" s="170"/>
      <c r="X38" s="170"/>
      <c r="Y38" s="170"/>
      <c r="Z38" s="170"/>
      <c r="AA38" s="170"/>
      <c r="AB38" s="170"/>
      <c r="AC38" s="170"/>
      <c r="AD38" s="170"/>
      <c r="AE38" s="170"/>
      <c r="AF38" s="170"/>
      <c r="AG38" s="170"/>
      <c r="AH38" s="170"/>
      <c r="AI38" s="170"/>
      <c r="AJ38" s="170"/>
      <c r="AK38" s="170"/>
      <c r="AL38" s="170"/>
      <c r="AM38" s="170"/>
      <c r="AN38" s="170"/>
      <c r="AO38" s="170"/>
      <c r="AP38" s="170"/>
      <c r="AQ38" s="170"/>
      <c r="AR38" s="170"/>
      <c r="AS38" s="170"/>
      <c r="AT38" s="170"/>
      <c r="AU38" s="170"/>
      <c r="AV38" s="170"/>
      <c r="AW38" s="170"/>
      <c r="AX38" s="170"/>
      <c r="AY38" s="170"/>
      <c r="AZ38" s="170"/>
      <c r="BA38" s="170"/>
      <c r="BB38" s="170"/>
      <c r="BC38" s="170"/>
      <c r="BD38" s="170"/>
      <c r="BE38" s="170"/>
      <c r="BF38" s="170"/>
      <c r="BG38" s="170"/>
    </row>
    <row r="39" spans="1:59" s="171" customFormat="1" ht="16.5" customHeight="1" thickBot="1" x14ac:dyDescent="0.25">
      <c r="A39" s="211" t="s">
        <v>45</v>
      </c>
      <c r="B39" s="212" t="s">
        <v>4</v>
      </c>
      <c r="C39" s="213">
        <v>2.0968</v>
      </c>
      <c r="D39" s="214">
        <v>1.0323</v>
      </c>
      <c r="E39" s="215">
        <v>2</v>
      </c>
      <c r="F39" s="216">
        <v>0.9667</v>
      </c>
      <c r="G39" s="217">
        <v>2</v>
      </c>
      <c r="H39" s="214">
        <v>1.0323</v>
      </c>
      <c r="I39" s="215">
        <v>2.8371</v>
      </c>
      <c r="J39" s="216">
        <v>1.0645</v>
      </c>
      <c r="K39" s="217">
        <v>2.3571</v>
      </c>
      <c r="L39" s="214">
        <v>1.25</v>
      </c>
      <c r="M39" s="215">
        <v>2</v>
      </c>
      <c r="N39" s="216">
        <v>1.2258</v>
      </c>
      <c r="O39" s="187" t="s">
        <v>43</v>
      </c>
      <c r="P39" s="218"/>
      <c r="Q39" s="218"/>
      <c r="R39" s="218"/>
      <c r="S39" s="218"/>
      <c r="T39" s="218"/>
      <c r="U39" s="218"/>
      <c r="V39" s="219"/>
      <c r="W39" s="170"/>
      <c r="X39" s="170"/>
      <c r="Y39" s="170"/>
      <c r="Z39" s="170"/>
      <c r="AA39" s="170"/>
      <c r="AB39" s="170"/>
      <c r="AC39" s="170"/>
      <c r="AD39" s="170"/>
      <c r="AE39" s="170"/>
      <c r="AF39" s="170"/>
      <c r="AG39" s="170"/>
      <c r="AH39" s="170"/>
      <c r="AI39" s="170"/>
      <c r="AJ39" s="170"/>
      <c r="AK39" s="170"/>
      <c r="AL39" s="170"/>
      <c r="AM39" s="170"/>
      <c r="AN39" s="170"/>
      <c r="AO39" s="170"/>
      <c r="AP39" s="170"/>
      <c r="AQ39" s="170"/>
      <c r="AR39" s="170"/>
      <c r="AS39" s="170"/>
      <c r="AT39" s="170"/>
      <c r="AU39" s="170"/>
      <c r="AV39" s="170"/>
      <c r="AW39" s="170"/>
      <c r="AX39" s="170"/>
      <c r="AY39" s="170"/>
      <c r="AZ39" s="170"/>
      <c r="BA39" s="170"/>
      <c r="BB39" s="170"/>
      <c r="BC39" s="170"/>
      <c r="BD39" s="170"/>
      <c r="BE39" s="170"/>
      <c r="BF39" s="170"/>
      <c r="BG39" s="170"/>
    </row>
    <row r="40" spans="1:59" ht="16.5" customHeight="1" thickBot="1" x14ac:dyDescent="0.25">
      <c r="A40" s="211"/>
      <c r="B40" s="212"/>
      <c r="C40" s="190"/>
      <c r="D40" s="195"/>
      <c r="E40" s="196"/>
      <c r="F40" s="193"/>
      <c r="G40" s="194"/>
      <c r="H40" s="195"/>
      <c r="I40" s="196"/>
      <c r="J40" s="193"/>
      <c r="K40" s="194"/>
      <c r="L40" s="195"/>
      <c r="M40" s="196"/>
      <c r="N40" s="193"/>
      <c r="O40" s="187"/>
      <c r="P40" s="218"/>
      <c r="Q40" s="218"/>
      <c r="R40" s="218"/>
      <c r="S40" s="218"/>
      <c r="T40" s="218"/>
      <c r="U40" s="218"/>
      <c r="V40" s="219"/>
    </row>
    <row r="41" spans="1:59" ht="16.5" customHeight="1" thickBot="1" x14ac:dyDescent="0.25">
      <c r="A41" s="211"/>
      <c r="B41" s="212"/>
      <c r="C41" s="190"/>
      <c r="D41" s="195"/>
      <c r="E41" s="196"/>
      <c r="F41" s="193"/>
      <c r="G41" s="194"/>
      <c r="H41" s="195"/>
      <c r="I41" s="196"/>
      <c r="J41" s="193"/>
      <c r="K41" s="194"/>
      <c r="L41" s="195"/>
      <c r="M41" s="196"/>
      <c r="N41" s="193"/>
      <c r="O41" s="187"/>
      <c r="P41" s="218"/>
      <c r="Q41" s="218"/>
      <c r="R41" s="218"/>
      <c r="S41" s="218"/>
      <c r="T41" s="218"/>
      <c r="U41" s="218"/>
      <c r="V41" s="219"/>
    </row>
    <row r="42" spans="1:59" ht="16.5" customHeight="1" thickBot="1" x14ac:dyDescent="0.25">
      <c r="A42" s="211"/>
      <c r="B42" s="212"/>
      <c r="C42" s="190"/>
      <c r="D42" s="195"/>
      <c r="E42" s="196"/>
      <c r="F42" s="193"/>
      <c r="G42" s="194"/>
      <c r="H42" s="195"/>
      <c r="I42" s="196"/>
      <c r="J42" s="193"/>
      <c r="K42" s="194"/>
      <c r="L42" s="195"/>
      <c r="M42" s="196"/>
      <c r="N42" s="193"/>
      <c r="O42" s="187"/>
      <c r="P42" s="218"/>
      <c r="Q42" s="218"/>
      <c r="R42" s="218"/>
      <c r="S42" s="218"/>
      <c r="T42" s="218"/>
      <c r="U42" s="218"/>
      <c r="V42" s="219"/>
    </row>
    <row r="43" spans="1:59" ht="16.5" customHeight="1" thickBot="1" x14ac:dyDescent="0.25">
      <c r="A43" s="211"/>
      <c r="B43" s="212"/>
      <c r="C43" s="190"/>
      <c r="D43" s="195"/>
      <c r="E43" s="196"/>
      <c r="F43" s="193"/>
      <c r="G43" s="194"/>
      <c r="H43" s="195"/>
      <c r="I43" s="196"/>
      <c r="J43" s="193"/>
      <c r="K43" s="194"/>
      <c r="L43" s="195"/>
      <c r="M43" s="196"/>
      <c r="N43" s="193"/>
      <c r="O43" s="187"/>
      <c r="P43" s="218"/>
      <c r="Q43" s="218"/>
      <c r="R43" s="218"/>
      <c r="S43" s="218"/>
      <c r="T43" s="218"/>
      <c r="U43" s="218"/>
      <c r="V43" s="219"/>
    </row>
    <row r="44" spans="1:59" ht="16.5" customHeight="1" thickBot="1" x14ac:dyDescent="0.25">
      <c r="A44" s="211"/>
      <c r="B44" s="220"/>
      <c r="C44" s="198"/>
      <c r="D44" s="203"/>
      <c r="E44" s="204"/>
      <c r="F44" s="201"/>
      <c r="G44" s="202"/>
      <c r="H44" s="203"/>
      <c r="I44" s="204"/>
      <c r="J44" s="201"/>
      <c r="K44" s="202"/>
      <c r="L44" s="203"/>
      <c r="M44" s="204"/>
      <c r="N44" s="201"/>
      <c r="O44" s="187"/>
      <c r="P44" s="218"/>
      <c r="Q44" s="218"/>
      <c r="R44" s="218"/>
      <c r="S44" s="218"/>
      <c r="T44" s="218"/>
      <c r="U44" s="218"/>
      <c r="V44" s="219"/>
    </row>
    <row r="45" spans="1:59" ht="16.5" customHeight="1" thickBot="1" x14ac:dyDescent="0.25">
      <c r="A45" s="211"/>
      <c r="B45" s="221" t="s">
        <v>5</v>
      </c>
      <c r="C45" s="184">
        <v>0.9032</v>
      </c>
      <c r="D45" s="185">
        <v>0.8387</v>
      </c>
      <c r="E45" s="186">
        <v>1.0444</v>
      </c>
      <c r="F45" s="183">
        <v>0.9889</v>
      </c>
      <c r="G45" s="184">
        <v>1.0323</v>
      </c>
      <c r="H45" s="185">
        <v>0.9677</v>
      </c>
      <c r="I45" s="186">
        <v>1.0429999999999999</v>
      </c>
      <c r="J45" s="183">
        <v>0.82799999999999996</v>
      </c>
      <c r="K45" s="184">
        <v>0.98809999999999998</v>
      </c>
      <c r="L45" s="185">
        <v>0.84519999999999995</v>
      </c>
      <c r="M45" s="186">
        <v>0.97850000000000004</v>
      </c>
      <c r="N45" s="183">
        <v>0.8387</v>
      </c>
      <c r="O45" s="187" t="s">
        <v>44</v>
      </c>
      <c r="P45" s="218"/>
      <c r="Q45" s="218"/>
      <c r="R45" s="218"/>
      <c r="S45" s="218"/>
      <c r="T45" s="218"/>
      <c r="U45" s="218"/>
      <c r="V45" s="219"/>
    </row>
    <row r="46" spans="1:59" ht="16.5" customHeight="1" thickBot="1" x14ac:dyDescent="0.25">
      <c r="A46" s="211"/>
      <c r="B46" s="222"/>
      <c r="C46" s="194"/>
      <c r="D46" s="195"/>
      <c r="E46" s="196"/>
      <c r="F46" s="193"/>
      <c r="G46" s="194"/>
      <c r="H46" s="195"/>
      <c r="I46" s="196"/>
      <c r="J46" s="193"/>
      <c r="K46" s="194"/>
      <c r="L46" s="195"/>
      <c r="M46" s="196"/>
      <c r="N46" s="193"/>
      <c r="O46" s="187"/>
      <c r="P46" s="218"/>
      <c r="Q46" s="218"/>
      <c r="R46" s="218"/>
      <c r="S46" s="218"/>
      <c r="T46" s="218"/>
      <c r="U46" s="218"/>
      <c r="V46" s="219"/>
    </row>
    <row r="47" spans="1:59" ht="16.5" customHeight="1" thickBot="1" x14ac:dyDescent="0.25">
      <c r="A47" s="211"/>
      <c r="B47" s="222"/>
      <c r="C47" s="194"/>
      <c r="D47" s="195"/>
      <c r="E47" s="196"/>
      <c r="F47" s="193"/>
      <c r="G47" s="194"/>
      <c r="H47" s="195"/>
      <c r="I47" s="196"/>
      <c r="J47" s="193"/>
      <c r="K47" s="194"/>
      <c r="L47" s="195"/>
      <c r="M47" s="196"/>
      <c r="N47" s="193"/>
      <c r="O47" s="187"/>
      <c r="P47" s="218"/>
      <c r="Q47" s="218"/>
      <c r="R47" s="218"/>
      <c r="S47" s="218"/>
      <c r="T47" s="218"/>
      <c r="U47" s="218"/>
      <c r="V47" s="219"/>
    </row>
    <row r="48" spans="1:59" ht="16.5" customHeight="1" thickBot="1" x14ac:dyDescent="0.25">
      <c r="A48" s="211"/>
      <c r="B48" s="222"/>
      <c r="C48" s="194"/>
      <c r="D48" s="195"/>
      <c r="E48" s="196"/>
      <c r="F48" s="193"/>
      <c r="G48" s="194"/>
      <c r="H48" s="195"/>
      <c r="I48" s="196"/>
      <c r="J48" s="193"/>
      <c r="K48" s="194"/>
      <c r="L48" s="195"/>
      <c r="M48" s="196"/>
      <c r="N48" s="193"/>
      <c r="O48" s="187"/>
      <c r="P48" s="218"/>
      <c r="Q48" s="218"/>
      <c r="R48" s="218"/>
      <c r="S48" s="218"/>
      <c r="T48" s="218"/>
      <c r="U48" s="218"/>
      <c r="V48" s="219"/>
    </row>
    <row r="49" spans="1:59" ht="16.5" customHeight="1" thickBot="1" x14ac:dyDescent="0.25">
      <c r="A49" s="211"/>
      <c r="B49" s="222"/>
      <c r="C49" s="194"/>
      <c r="D49" s="195"/>
      <c r="E49" s="196"/>
      <c r="F49" s="193"/>
      <c r="G49" s="194"/>
      <c r="H49" s="195"/>
      <c r="I49" s="196"/>
      <c r="J49" s="193"/>
      <c r="K49" s="194"/>
      <c r="L49" s="195"/>
      <c r="M49" s="196"/>
      <c r="N49" s="193"/>
      <c r="O49" s="187"/>
      <c r="P49" s="218"/>
      <c r="Q49" s="218"/>
      <c r="R49" s="218"/>
      <c r="S49" s="218"/>
      <c r="T49" s="218"/>
      <c r="U49" s="218"/>
      <c r="V49" s="219"/>
    </row>
    <row r="50" spans="1:59" ht="16.5" customHeight="1" thickBot="1" x14ac:dyDescent="0.25">
      <c r="A50" s="211"/>
      <c r="B50" s="222"/>
      <c r="C50" s="210"/>
      <c r="D50" s="207"/>
      <c r="E50" s="208"/>
      <c r="F50" s="209"/>
      <c r="G50" s="210"/>
      <c r="H50" s="207"/>
      <c r="I50" s="208"/>
      <c r="J50" s="209"/>
      <c r="K50" s="210"/>
      <c r="L50" s="207"/>
      <c r="M50" s="208"/>
      <c r="N50" s="209"/>
      <c r="O50" s="187"/>
      <c r="P50" s="218"/>
      <c r="Q50" s="218"/>
      <c r="R50" s="218"/>
      <c r="S50" s="218"/>
      <c r="T50" s="218"/>
      <c r="U50" s="218"/>
      <c r="V50" s="219"/>
    </row>
    <row r="51" spans="1:59" ht="16.5" customHeight="1" thickBot="1" x14ac:dyDescent="0.25">
      <c r="A51" s="178" t="s">
        <v>46</v>
      </c>
      <c r="B51" s="179" t="s">
        <v>4</v>
      </c>
      <c r="C51" s="213">
        <v>1.5484</v>
      </c>
      <c r="D51" s="223">
        <v>1.1613</v>
      </c>
      <c r="E51" s="224">
        <v>1.8332999999999999</v>
      </c>
      <c r="F51" s="225">
        <v>1</v>
      </c>
      <c r="G51" s="217">
        <v>1.9677</v>
      </c>
      <c r="H51" s="226">
        <v>1.129</v>
      </c>
      <c r="I51" s="215">
        <v>1.7419</v>
      </c>
      <c r="J51" s="225">
        <v>1.1613</v>
      </c>
      <c r="K51" s="217">
        <v>1.6429</v>
      </c>
      <c r="L51" s="226">
        <v>1.1071</v>
      </c>
      <c r="M51" s="215">
        <v>1.7097</v>
      </c>
      <c r="N51" s="225">
        <v>1</v>
      </c>
      <c r="O51" s="227"/>
      <c r="P51" s="188"/>
      <c r="Q51" s="188"/>
      <c r="R51" s="188"/>
      <c r="S51" s="188"/>
      <c r="T51" s="188"/>
      <c r="U51" s="188"/>
      <c r="V51" s="189"/>
    </row>
    <row r="52" spans="1:59" ht="16.5" customHeight="1" thickBot="1" x14ac:dyDescent="0.25">
      <c r="A52" s="178"/>
      <c r="B52" s="179"/>
      <c r="C52" s="190"/>
      <c r="D52" s="228"/>
      <c r="E52" s="192"/>
      <c r="F52" s="229"/>
      <c r="G52" s="194"/>
      <c r="H52" s="230"/>
      <c r="I52" s="196"/>
      <c r="J52" s="229"/>
      <c r="K52" s="194"/>
      <c r="L52" s="230"/>
      <c r="M52" s="196"/>
      <c r="N52" s="229"/>
      <c r="O52" s="227"/>
      <c r="P52" s="188"/>
      <c r="Q52" s="188"/>
      <c r="R52" s="188"/>
      <c r="S52" s="188"/>
      <c r="T52" s="188"/>
      <c r="U52" s="188"/>
      <c r="V52" s="189"/>
    </row>
    <row r="53" spans="1:59" ht="16.5" customHeight="1" thickBot="1" x14ac:dyDescent="0.25">
      <c r="A53" s="178"/>
      <c r="B53" s="179"/>
      <c r="C53" s="190"/>
      <c r="D53" s="228"/>
      <c r="E53" s="192"/>
      <c r="F53" s="229"/>
      <c r="G53" s="194"/>
      <c r="H53" s="230"/>
      <c r="I53" s="196"/>
      <c r="J53" s="229"/>
      <c r="K53" s="194"/>
      <c r="L53" s="230"/>
      <c r="M53" s="196"/>
      <c r="N53" s="229"/>
      <c r="O53" s="227"/>
      <c r="P53" s="188"/>
      <c r="Q53" s="188"/>
      <c r="R53" s="188"/>
      <c r="S53" s="188"/>
      <c r="T53" s="188"/>
      <c r="U53" s="188"/>
      <c r="V53" s="189"/>
    </row>
    <row r="54" spans="1:59" ht="16.5" customHeight="1" thickBot="1" x14ac:dyDescent="0.25">
      <c r="A54" s="178"/>
      <c r="B54" s="179"/>
      <c r="C54" s="190"/>
      <c r="D54" s="228"/>
      <c r="E54" s="192"/>
      <c r="F54" s="229"/>
      <c r="G54" s="194"/>
      <c r="H54" s="230"/>
      <c r="I54" s="196"/>
      <c r="J54" s="229"/>
      <c r="K54" s="194"/>
      <c r="L54" s="230"/>
      <c r="M54" s="196"/>
      <c r="N54" s="229"/>
      <c r="O54" s="227"/>
      <c r="P54" s="188"/>
      <c r="Q54" s="188"/>
      <c r="R54" s="188"/>
      <c r="S54" s="188"/>
      <c r="T54" s="188"/>
      <c r="U54" s="188"/>
      <c r="V54" s="189"/>
    </row>
    <row r="55" spans="1:59" ht="16.5" customHeight="1" thickBot="1" x14ac:dyDescent="0.25">
      <c r="A55" s="178"/>
      <c r="B55" s="179"/>
      <c r="C55" s="190"/>
      <c r="D55" s="228"/>
      <c r="E55" s="192"/>
      <c r="F55" s="229"/>
      <c r="G55" s="194"/>
      <c r="H55" s="230"/>
      <c r="I55" s="196"/>
      <c r="J55" s="229"/>
      <c r="K55" s="194"/>
      <c r="L55" s="230"/>
      <c r="M55" s="196"/>
      <c r="N55" s="229"/>
      <c r="O55" s="227"/>
      <c r="P55" s="188"/>
      <c r="Q55" s="188"/>
      <c r="R55" s="188"/>
      <c r="S55" s="188"/>
      <c r="T55" s="188"/>
      <c r="U55" s="188"/>
      <c r="V55" s="189"/>
    </row>
    <row r="56" spans="1:59" s="171" customFormat="1" ht="16.5" customHeight="1" thickBot="1" x14ac:dyDescent="0.25">
      <c r="A56" s="178"/>
      <c r="B56" s="231"/>
      <c r="C56" s="198"/>
      <c r="D56" s="232"/>
      <c r="E56" s="200"/>
      <c r="F56" s="233"/>
      <c r="G56" s="202"/>
      <c r="H56" s="234"/>
      <c r="I56" s="204"/>
      <c r="J56" s="233"/>
      <c r="K56" s="202"/>
      <c r="L56" s="234"/>
      <c r="M56" s="204"/>
      <c r="N56" s="233"/>
      <c r="O56" s="227"/>
      <c r="P56" s="188"/>
      <c r="Q56" s="188"/>
      <c r="R56" s="188"/>
      <c r="S56" s="188"/>
      <c r="T56" s="188"/>
      <c r="U56" s="188"/>
      <c r="V56" s="189"/>
      <c r="W56" s="170"/>
      <c r="X56" s="170"/>
      <c r="Y56" s="170"/>
      <c r="Z56" s="170"/>
      <c r="AA56" s="170"/>
      <c r="AB56" s="170"/>
      <c r="AC56" s="170"/>
      <c r="AD56" s="170"/>
      <c r="AE56" s="170"/>
      <c r="AF56" s="170"/>
      <c r="AG56" s="170"/>
      <c r="AH56" s="170"/>
      <c r="AI56" s="170"/>
      <c r="AJ56" s="170"/>
      <c r="AK56" s="170"/>
      <c r="AL56" s="170"/>
      <c r="AM56" s="170"/>
      <c r="AN56" s="170"/>
      <c r="AO56" s="170"/>
      <c r="AP56" s="170"/>
      <c r="AQ56" s="170"/>
      <c r="AR56" s="170"/>
      <c r="AS56" s="170"/>
      <c r="AT56" s="170"/>
      <c r="AU56" s="170"/>
      <c r="AV56" s="170"/>
      <c r="AW56" s="170"/>
      <c r="AX56" s="170"/>
      <c r="AY56" s="170"/>
      <c r="AZ56" s="170"/>
      <c r="BA56" s="170"/>
      <c r="BB56" s="170"/>
      <c r="BC56" s="170"/>
      <c r="BD56" s="170"/>
      <c r="BE56" s="170"/>
      <c r="BF56" s="170"/>
      <c r="BG56" s="170"/>
    </row>
    <row r="57" spans="1:59" s="171" customFormat="1" ht="16.5" customHeight="1" thickBot="1" x14ac:dyDescent="0.25">
      <c r="A57" s="178"/>
      <c r="B57" s="235" t="s">
        <v>5</v>
      </c>
      <c r="C57" s="180">
        <v>1.4516</v>
      </c>
      <c r="D57" s="181">
        <v>0.871</v>
      </c>
      <c r="E57" s="182">
        <v>1</v>
      </c>
      <c r="F57" s="183">
        <v>1.0832999999999999</v>
      </c>
      <c r="G57" s="184">
        <v>1.6129</v>
      </c>
      <c r="H57" s="185">
        <v>1.1129</v>
      </c>
      <c r="I57" s="186">
        <v>1.3226</v>
      </c>
      <c r="J57" s="183">
        <v>0.9516</v>
      </c>
      <c r="K57" s="184">
        <v>1.4463999999999999</v>
      </c>
      <c r="L57" s="185">
        <v>0.91069999999999995</v>
      </c>
      <c r="M57" s="186">
        <v>1.5161</v>
      </c>
      <c r="N57" s="183">
        <v>1</v>
      </c>
      <c r="O57" s="236"/>
      <c r="P57" s="188"/>
      <c r="Q57" s="188"/>
      <c r="R57" s="188"/>
      <c r="S57" s="188"/>
      <c r="T57" s="188"/>
      <c r="U57" s="188"/>
      <c r="V57" s="189"/>
      <c r="W57" s="170"/>
      <c r="X57" s="170"/>
      <c r="Y57" s="170"/>
      <c r="Z57" s="170"/>
      <c r="AA57" s="170"/>
      <c r="AB57" s="170"/>
      <c r="AC57" s="170"/>
      <c r="AD57" s="170"/>
      <c r="AE57" s="170"/>
      <c r="AF57" s="170"/>
      <c r="AG57" s="170"/>
      <c r="AH57" s="170"/>
      <c r="AI57" s="170"/>
      <c r="AJ57" s="170"/>
      <c r="AK57" s="170"/>
      <c r="AL57" s="170"/>
      <c r="AM57" s="170"/>
      <c r="AN57" s="170"/>
      <c r="AO57" s="170"/>
      <c r="AP57" s="170"/>
      <c r="AQ57" s="170"/>
      <c r="AR57" s="170"/>
      <c r="AS57" s="170"/>
      <c r="AT57" s="170"/>
      <c r="AU57" s="170"/>
      <c r="AV57" s="170"/>
      <c r="AW57" s="170"/>
      <c r="AX57" s="170"/>
      <c r="AY57" s="170"/>
      <c r="AZ57" s="170"/>
      <c r="BA57" s="170"/>
      <c r="BB57" s="170"/>
      <c r="BC57" s="170"/>
      <c r="BD57" s="170"/>
      <c r="BE57" s="170"/>
      <c r="BF57" s="170"/>
      <c r="BG57" s="170"/>
    </row>
    <row r="58" spans="1:59" s="171" customFormat="1" ht="16.5" customHeight="1" thickBot="1" x14ac:dyDescent="0.25">
      <c r="A58" s="178"/>
      <c r="B58" s="179"/>
      <c r="C58" s="190"/>
      <c r="D58" s="191"/>
      <c r="E58" s="192"/>
      <c r="F58" s="193"/>
      <c r="G58" s="194"/>
      <c r="H58" s="195"/>
      <c r="I58" s="196"/>
      <c r="J58" s="193"/>
      <c r="K58" s="194"/>
      <c r="L58" s="195"/>
      <c r="M58" s="196"/>
      <c r="N58" s="193"/>
      <c r="O58" s="236"/>
      <c r="P58" s="188"/>
      <c r="Q58" s="188"/>
      <c r="R58" s="188"/>
      <c r="S58" s="188"/>
      <c r="T58" s="188"/>
      <c r="U58" s="188"/>
      <c r="V58" s="189"/>
      <c r="W58" s="170"/>
      <c r="X58" s="170"/>
      <c r="Y58" s="170"/>
      <c r="Z58" s="170"/>
      <c r="AA58" s="170"/>
      <c r="AB58" s="170"/>
      <c r="AC58" s="170"/>
      <c r="AD58" s="170"/>
      <c r="AE58" s="170"/>
      <c r="AF58" s="170"/>
      <c r="AG58" s="170"/>
      <c r="AH58" s="170"/>
      <c r="AI58" s="170"/>
      <c r="AJ58" s="170"/>
      <c r="AK58" s="170"/>
      <c r="AL58" s="170"/>
      <c r="AM58" s="170"/>
      <c r="AN58" s="170"/>
      <c r="AO58" s="170"/>
      <c r="AP58" s="170"/>
      <c r="AQ58" s="170"/>
      <c r="AR58" s="170"/>
      <c r="AS58" s="170"/>
      <c r="AT58" s="170"/>
      <c r="AU58" s="170"/>
      <c r="AV58" s="170"/>
      <c r="AW58" s="170"/>
      <c r="AX58" s="170"/>
      <c r="AY58" s="170"/>
      <c r="AZ58" s="170"/>
      <c r="BA58" s="170"/>
      <c r="BB58" s="170"/>
      <c r="BC58" s="170"/>
      <c r="BD58" s="170"/>
      <c r="BE58" s="170"/>
      <c r="BF58" s="170"/>
      <c r="BG58" s="170"/>
    </row>
    <row r="59" spans="1:59" s="171" customFormat="1" ht="16.5" customHeight="1" thickBot="1" x14ac:dyDescent="0.25">
      <c r="A59" s="178"/>
      <c r="B59" s="179"/>
      <c r="C59" s="190"/>
      <c r="D59" s="191"/>
      <c r="E59" s="192"/>
      <c r="F59" s="193"/>
      <c r="G59" s="194"/>
      <c r="H59" s="195"/>
      <c r="I59" s="196"/>
      <c r="J59" s="193"/>
      <c r="K59" s="194"/>
      <c r="L59" s="195"/>
      <c r="M59" s="196"/>
      <c r="N59" s="193"/>
      <c r="O59" s="236"/>
      <c r="P59" s="188"/>
      <c r="Q59" s="188"/>
      <c r="R59" s="188"/>
      <c r="S59" s="188"/>
      <c r="T59" s="188"/>
      <c r="U59" s="188"/>
      <c r="V59" s="189"/>
      <c r="W59" s="170"/>
      <c r="X59" s="170"/>
      <c r="Y59" s="170"/>
      <c r="Z59" s="170"/>
      <c r="AA59" s="170"/>
      <c r="AB59" s="170"/>
      <c r="AC59" s="170"/>
      <c r="AD59" s="170"/>
      <c r="AE59" s="170"/>
      <c r="AF59" s="170"/>
      <c r="AG59" s="170"/>
      <c r="AH59" s="170"/>
      <c r="AI59" s="170"/>
      <c r="AJ59" s="170"/>
      <c r="AK59" s="170"/>
      <c r="AL59" s="170"/>
      <c r="AM59" s="170"/>
      <c r="AN59" s="170"/>
      <c r="AO59" s="170"/>
      <c r="AP59" s="170"/>
      <c r="AQ59" s="170"/>
      <c r="AR59" s="170"/>
      <c r="AS59" s="170"/>
      <c r="AT59" s="170"/>
      <c r="AU59" s="170"/>
      <c r="AV59" s="170"/>
      <c r="AW59" s="170"/>
      <c r="AX59" s="170"/>
      <c r="AY59" s="170"/>
      <c r="AZ59" s="170"/>
      <c r="BA59" s="170"/>
      <c r="BB59" s="170"/>
      <c r="BC59" s="170"/>
      <c r="BD59" s="170"/>
      <c r="BE59" s="170"/>
      <c r="BF59" s="170"/>
      <c r="BG59" s="170"/>
    </row>
    <row r="60" spans="1:59" s="171" customFormat="1" ht="16.5" customHeight="1" thickBot="1" x14ac:dyDescent="0.25">
      <c r="A60" s="178"/>
      <c r="B60" s="179"/>
      <c r="C60" s="190"/>
      <c r="D60" s="191"/>
      <c r="E60" s="192"/>
      <c r="F60" s="193"/>
      <c r="G60" s="194"/>
      <c r="H60" s="195"/>
      <c r="I60" s="196"/>
      <c r="J60" s="193"/>
      <c r="K60" s="194"/>
      <c r="L60" s="195"/>
      <c r="M60" s="196"/>
      <c r="N60" s="193"/>
      <c r="O60" s="236"/>
      <c r="P60" s="188"/>
      <c r="Q60" s="188"/>
      <c r="R60" s="188"/>
      <c r="S60" s="188"/>
      <c r="T60" s="188"/>
      <c r="U60" s="188"/>
      <c r="V60" s="189"/>
      <c r="W60" s="170"/>
      <c r="X60" s="170"/>
      <c r="Y60" s="170"/>
      <c r="Z60" s="170"/>
      <c r="AA60" s="170"/>
      <c r="AB60" s="170"/>
      <c r="AC60" s="170"/>
      <c r="AD60" s="170"/>
      <c r="AE60" s="170"/>
      <c r="AF60" s="170"/>
      <c r="AG60" s="170"/>
      <c r="AH60" s="170"/>
      <c r="AI60" s="170"/>
      <c r="AJ60" s="170"/>
      <c r="AK60" s="170"/>
      <c r="AL60" s="170"/>
      <c r="AM60" s="170"/>
      <c r="AN60" s="170"/>
      <c r="AO60" s="170"/>
      <c r="AP60" s="170"/>
      <c r="AQ60" s="170"/>
      <c r="AR60" s="170"/>
      <c r="AS60" s="170"/>
      <c r="AT60" s="170"/>
      <c r="AU60" s="170"/>
      <c r="AV60" s="170"/>
      <c r="AW60" s="170"/>
      <c r="AX60" s="170"/>
      <c r="AY60" s="170"/>
      <c r="AZ60" s="170"/>
      <c r="BA60" s="170"/>
      <c r="BB60" s="170"/>
      <c r="BC60" s="170"/>
      <c r="BD60" s="170"/>
      <c r="BE60" s="170"/>
      <c r="BF60" s="170"/>
      <c r="BG60" s="170"/>
    </row>
    <row r="61" spans="1:59" s="171" customFormat="1" ht="16.5" customHeight="1" thickBot="1" x14ac:dyDescent="0.25">
      <c r="A61" s="178"/>
      <c r="B61" s="179"/>
      <c r="C61" s="190"/>
      <c r="D61" s="191"/>
      <c r="E61" s="192"/>
      <c r="F61" s="193"/>
      <c r="G61" s="194"/>
      <c r="H61" s="195"/>
      <c r="I61" s="196"/>
      <c r="J61" s="193"/>
      <c r="K61" s="194"/>
      <c r="L61" s="195"/>
      <c r="M61" s="196"/>
      <c r="N61" s="193"/>
      <c r="O61" s="236"/>
      <c r="P61" s="188"/>
      <c r="Q61" s="188"/>
      <c r="R61" s="188"/>
      <c r="S61" s="188"/>
      <c r="T61" s="188"/>
      <c r="U61" s="188"/>
      <c r="V61" s="189"/>
      <c r="W61" s="170"/>
      <c r="X61" s="170"/>
      <c r="Y61" s="170"/>
      <c r="Z61" s="170"/>
      <c r="AA61" s="170"/>
      <c r="AB61" s="170"/>
      <c r="AC61" s="170"/>
      <c r="AD61" s="170"/>
      <c r="AE61" s="170"/>
      <c r="AF61" s="170"/>
      <c r="AG61" s="170"/>
      <c r="AH61" s="170"/>
      <c r="AI61" s="170"/>
      <c r="AJ61" s="170"/>
      <c r="AK61" s="170"/>
      <c r="AL61" s="170"/>
      <c r="AM61" s="170"/>
      <c r="AN61" s="170"/>
      <c r="AO61" s="170"/>
      <c r="AP61" s="170"/>
      <c r="AQ61" s="170"/>
      <c r="AR61" s="170"/>
      <c r="AS61" s="170"/>
      <c r="AT61" s="170"/>
      <c r="AU61" s="170"/>
      <c r="AV61" s="170"/>
      <c r="AW61" s="170"/>
      <c r="AX61" s="170"/>
      <c r="AY61" s="170"/>
      <c r="AZ61" s="170"/>
      <c r="BA61" s="170"/>
      <c r="BB61" s="170"/>
      <c r="BC61" s="170"/>
      <c r="BD61" s="170"/>
      <c r="BE61" s="170"/>
      <c r="BF61" s="170"/>
      <c r="BG61" s="170"/>
    </row>
    <row r="62" spans="1:59" s="171" customFormat="1" ht="16.5" customHeight="1" thickBot="1" x14ac:dyDescent="0.25">
      <c r="A62" s="178"/>
      <c r="B62" s="237"/>
      <c r="C62" s="206"/>
      <c r="D62" s="238"/>
      <c r="E62" s="239"/>
      <c r="F62" s="209"/>
      <c r="G62" s="210"/>
      <c r="H62" s="207"/>
      <c r="I62" s="208"/>
      <c r="J62" s="209"/>
      <c r="K62" s="210"/>
      <c r="L62" s="207"/>
      <c r="M62" s="208"/>
      <c r="N62" s="209"/>
      <c r="O62" s="236"/>
      <c r="P62" s="188"/>
      <c r="Q62" s="188"/>
      <c r="R62" s="188"/>
      <c r="S62" s="188"/>
      <c r="T62" s="188"/>
      <c r="U62" s="188"/>
      <c r="V62" s="189"/>
      <c r="W62" s="170"/>
      <c r="X62" s="170"/>
      <c r="Y62" s="170"/>
      <c r="Z62" s="170"/>
      <c r="AA62" s="170"/>
      <c r="AB62" s="170"/>
      <c r="AC62" s="170"/>
      <c r="AD62" s="170"/>
      <c r="AE62" s="170"/>
      <c r="AF62" s="170"/>
      <c r="AG62" s="170"/>
      <c r="AH62" s="170"/>
      <c r="AI62" s="170"/>
      <c r="AJ62" s="170"/>
      <c r="AK62" s="170"/>
      <c r="AL62" s="170"/>
      <c r="AM62" s="170"/>
      <c r="AN62" s="170"/>
      <c r="AO62" s="170"/>
      <c r="AP62" s="170"/>
      <c r="AQ62" s="170"/>
      <c r="AR62" s="170"/>
      <c r="AS62" s="170"/>
      <c r="AT62" s="170"/>
      <c r="AU62" s="170"/>
      <c r="AV62" s="170"/>
      <c r="AW62" s="170"/>
      <c r="AX62" s="170"/>
      <c r="AY62" s="170"/>
      <c r="AZ62" s="170"/>
      <c r="BA62" s="170"/>
      <c r="BB62" s="170"/>
      <c r="BC62" s="170"/>
      <c r="BD62" s="170"/>
      <c r="BE62" s="170"/>
      <c r="BF62" s="170"/>
      <c r="BG62" s="170"/>
    </row>
    <row r="63" spans="1:59" s="171" customFormat="1" ht="16.5" customHeight="1" thickBot="1" x14ac:dyDescent="0.25">
      <c r="A63" s="211" t="s">
        <v>9</v>
      </c>
      <c r="B63" s="240" t="s">
        <v>4</v>
      </c>
      <c r="C63" s="241">
        <v>1.1111</v>
      </c>
      <c r="D63" s="242">
        <v>1</v>
      </c>
      <c r="E63" s="243">
        <v>0.88329999999999997</v>
      </c>
      <c r="F63" s="244">
        <v>0.95</v>
      </c>
      <c r="G63" s="245">
        <v>1.0161</v>
      </c>
      <c r="H63" s="246">
        <v>0.9839</v>
      </c>
      <c r="I63" s="247">
        <v>1.0161</v>
      </c>
      <c r="J63" s="244">
        <v>0.9839</v>
      </c>
      <c r="K63" s="245">
        <v>1.1786000000000001</v>
      </c>
      <c r="L63" s="246">
        <v>1.0713999999999999</v>
      </c>
      <c r="M63" s="247">
        <v>1.1935</v>
      </c>
      <c r="N63" s="247">
        <v>0.9677</v>
      </c>
      <c r="O63" s="227"/>
      <c r="P63" s="218"/>
      <c r="Q63" s="218"/>
      <c r="R63" s="218"/>
      <c r="S63" s="218"/>
      <c r="T63" s="218"/>
      <c r="U63" s="218"/>
      <c r="V63" s="219"/>
      <c r="W63" s="170"/>
      <c r="X63" s="170"/>
      <c r="Y63" s="170"/>
      <c r="Z63" s="170"/>
      <c r="AA63" s="170"/>
      <c r="AB63" s="170"/>
      <c r="AC63" s="170"/>
      <c r="AD63" s="170"/>
      <c r="AE63" s="170"/>
      <c r="AF63" s="170"/>
      <c r="AG63" s="170"/>
      <c r="AH63" s="170"/>
      <c r="AI63" s="170"/>
      <c r="AJ63" s="170"/>
      <c r="AK63" s="170"/>
      <c r="AL63" s="170"/>
      <c r="AM63" s="170"/>
      <c r="AN63" s="170"/>
      <c r="AO63" s="170"/>
      <c r="AP63" s="170"/>
      <c r="AQ63" s="170"/>
      <c r="AR63" s="170"/>
      <c r="AS63" s="170"/>
      <c r="AT63" s="170"/>
      <c r="AU63" s="170"/>
      <c r="AV63" s="170"/>
      <c r="AW63" s="170"/>
      <c r="AX63" s="170"/>
      <c r="AY63" s="170"/>
      <c r="AZ63" s="170"/>
      <c r="BA63" s="170"/>
      <c r="BB63" s="170"/>
      <c r="BC63" s="170"/>
      <c r="BD63" s="170"/>
      <c r="BE63" s="170"/>
      <c r="BF63" s="170"/>
      <c r="BG63" s="170"/>
    </row>
    <row r="64" spans="1:59" s="171" customFormat="1" ht="16.5" customHeight="1" thickBot="1" x14ac:dyDescent="0.25">
      <c r="A64" s="211"/>
      <c r="B64" s="248"/>
      <c r="C64" s="249"/>
      <c r="D64" s="250"/>
      <c r="E64" s="251"/>
      <c r="F64" s="252"/>
      <c r="G64" s="253"/>
      <c r="H64" s="254"/>
      <c r="I64" s="255"/>
      <c r="J64" s="252"/>
      <c r="K64" s="253"/>
      <c r="L64" s="254"/>
      <c r="M64" s="255"/>
      <c r="N64" s="255"/>
      <c r="O64" s="227"/>
      <c r="P64" s="218"/>
      <c r="Q64" s="218"/>
      <c r="R64" s="218"/>
      <c r="S64" s="218"/>
      <c r="T64" s="218"/>
      <c r="U64" s="218"/>
      <c r="V64" s="219"/>
      <c r="W64" s="170"/>
      <c r="X64" s="170"/>
      <c r="Y64" s="170"/>
      <c r="Z64" s="170"/>
      <c r="AA64" s="170"/>
      <c r="AB64" s="170"/>
      <c r="AC64" s="170"/>
      <c r="AD64" s="170"/>
      <c r="AE64" s="170"/>
      <c r="AF64" s="170"/>
      <c r="AG64" s="170"/>
      <c r="AH64" s="170"/>
      <c r="AI64" s="170"/>
      <c r="AJ64" s="170"/>
      <c r="AK64" s="170"/>
      <c r="AL64" s="170"/>
      <c r="AM64" s="170"/>
      <c r="AN64" s="170"/>
      <c r="AO64" s="170"/>
      <c r="AP64" s="170"/>
      <c r="AQ64" s="170"/>
      <c r="AR64" s="170"/>
      <c r="AS64" s="170"/>
      <c r="AT64" s="170"/>
      <c r="AU64" s="170"/>
      <c r="AV64" s="170"/>
      <c r="AW64" s="170"/>
      <c r="AX64" s="170"/>
      <c r="AY64" s="170"/>
      <c r="AZ64" s="170"/>
      <c r="BA64" s="170"/>
      <c r="BB64" s="170"/>
      <c r="BC64" s="170"/>
      <c r="BD64" s="170"/>
      <c r="BE64" s="170"/>
      <c r="BF64" s="170"/>
      <c r="BG64" s="170"/>
    </row>
    <row r="65" spans="1:59" s="171" customFormat="1" ht="16.5" customHeight="1" thickBot="1" x14ac:dyDescent="0.25">
      <c r="A65" s="211"/>
      <c r="B65" s="248"/>
      <c r="C65" s="249"/>
      <c r="D65" s="250"/>
      <c r="E65" s="251"/>
      <c r="F65" s="252"/>
      <c r="G65" s="253"/>
      <c r="H65" s="254"/>
      <c r="I65" s="255"/>
      <c r="J65" s="252"/>
      <c r="K65" s="253"/>
      <c r="L65" s="254"/>
      <c r="M65" s="255"/>
      <c r="N65" s="255"/>
      <c r="O65" s="227"/>
      <c r="P65" s="218"/>
      <c r="Q65" s="218"/>
      <c r="R65" s="218"/>
      <c r="S65" s="218"/>
      <c r="T65" s="218"/>
      <c r="U65" s="218"/>
      <c r="V65" s="219"/>
      <c r="W65" s="170"/>
      <c r="X65" s="170"/>
      <c r="Y65" s="170"/>
      <c r="Z65" s="170"/>
      <c r="AA65" s="170"/>
      <c r="AB65" s="170"/>
      <c r="AC65" s="170"/>
      <c r="AD65" s="170"/>
      <c r="AE65" s="170"/>
      <c r="AF65" s="170"/>
      <c r="AG65" s="170"/>
      <c r="AH65" s="170"/>
      <c r="AI65" s="170"/>
      <c r="AJ65" s="170"/>
      <c r="AK65" s="170"/>
      <c r="AL65" s="170"/>
      <c r="AM65" s="170"/>
      <c r="AN65" s="170"/>
      <c r="AO65" s="170"/>
      <c r="AP65" s="170"/>
      <c r="AQ65" s="170"/>
      <c r="AR65" s="170"/>
      <c r="AS65" s="170"/>
      <c r="AT65" s="170"/>
      <c r="AU65" s="170"/>
      <c r="AV65" s="170"/>
      <c r="AW65" s="170"/>
      <c r="AX65" s="170"/>
      <c r="AY65" s="170"/>
      <c r="AZ65" s="170"/>
      <c r="BA65" s="170"/>
      <c r="BB65" s="170"/>
      <c r="BC65" s="170"/>
      <c r="BD65" s="170"/>
      <c r="BE65" s="170"/>
      <c r="BF65" s="170"/>
      <c r="BG65" s="170"/>
    </row>
    <row r="66" spans="1:59" s="171" customFormat="1" ht="16.5" customHeight="1" thickBot="1" x14ac:dyDescent="0.25">
      <c r="A66" s="211"/>
      <c r="B66" s="248"/>
      <c r="C66" s="249"/>
      <c r="D66" s="250"/>
      <c r="E66" s="251"/>
      <c r="F66" s="252"/>
      <c r="G66" s="253"/>
      <c r="H66" s="254"/>
      <c r="I66" s="255"/>
      <c r="J66" s="252"/>
      <c r="K66" s="253"/>
      <c r="L66" s="254"/>
      <c r="M66" s="255"/>
      <c r="N66" s="255"/>
      <c r="O66" s="227"/>
      <c r="P66" s="218"/>
      <c r="Q66" s="218"/>
      <c r="R66" s="218"/>
      <c r="S66" s="218"/>
      <c r="T66" s="218"/>
      <c r="U66" s="218"/>
      <c r="V66" s="219"/>
      <c r="W66" s="170"/>
      <c r="X66" s="170"/>
      <c r="Y66" s="170"/>
      <c r="Z66" s="170"/>
      <c r="AA66" s="170"/>
      <c r="AB66" s="170"/>
      <c r="AC66" s="170"/>
      <c r="AD66" s="170"/>
      <c r="AE66" s="170"/>
      <c r="AF66" s="170"/>
      <c r="AG66" s="170"/>
      <c r="AH66" s="170"/>
      <c r="AI66" s="170"/>
      <c r="AJ66" s="170"/>
      <c r="AK66" s="170"/>
      <c r="AL66" s="170"/>
      <c r="AM66" s="170"/>
      <c r="AN66" s="170"/>
      <c r="AO66" s="170"/>
      <c r="AP66" s="170"/>
      <c r="AQ66" s="170"/>
      <c r="AR66" s="170"/>
      <c r="AS66" s="170"/>
      <c r="AT66" s="170"/>
      <c r="AU66" s="170"/>
      <c r="AV66" s="170"/>
      <c r="AW66" s="170"/>
      <c r="AX66" s="170"/>
      <c r="AY66" s="170"/>
      <c r="AZ66" s="170"/>
      <c r="BA66" s="170"/>
      <c r="BB66" s="170"/>
      <c r="BC66" s="170"/>
      <c r="BD66" s="170"/>
      <c r="BE66" s="170"/>
      <c r="BF66" s="170"/>
      <c r="BG66" s="170"/>
    </row>
    <row r="67" spans="1:59" s="171" customFormat="1" ht="16.5" customHeight="1" thickBot="1" x14ac:dyDescent="0.25">
      <c r="A67" s="211"/>
      <c r="B67" s="248"/>
      <c r="C67" s="249"/>
      <c r="D67" s="250"/>
      <c r="E67" s="251"/>
      <c r="F67" s="252"/>
      <c r="G67" s="253"/>
      <c r="H67" s="254"/>
      <c r="I67" s="255"/>
      <c r="J67" s="252"/>
      <c r="K67" s="253"/>
      <c r="L67" s="254"/>
      <c r="M67" s="255"/>
      <c r="N67" s="255"/>
      <c r="O67" s="227"/>
      <c r="P67" s="218"/>
      <c r="Q67" s="218"/>
      <c r="R67" s="218"/>
      <c r="S67" s="218"/>
      <c r="T67" s="218"/>
      <c r="U67" s="218"/>
      <c r="V67" s="219"/>
      <c r="W67" s="170"/>
      <c r="X67" s="170"/>
      <c r="Y67" s="170"/>
      <c r="Z67" s="170"/>
      <c r="AA67" s="170"/>
      <c r="AB67" s="170"/>
      <c r="AC67" s="170"/>
      <c r="AD67" s="170"/>
      <c r="AE67" s="170"/>
      <c r="AF67" s="170"/>
      <c r="AG67" s="170"/>
      <c r="AH67" s="170"/>
      <c r="AI67" s="170"/>
      <c r="AJ67" s="170"/>
      <c r="AK67" s="170"/>
      <c r="AL67" s="170"/>
      <c r="AM67" s="170"/>
      <c r="AN67" s="170"/>
      <c r="AO67" s="170"/>
      <c r="AP67" s="170"/>
      <c r="AQ67" s="170"/>
      <c r="AR67" s="170"/>
      <c r="AS67" s="170"/>
      <c r="AT67" s="170"/>
      <c r="AU67" s="170"/>
      <c r="AV67" s="170"/>
      <c r="AW67" s="170"/>
      <c r="AX67" s="170"/>
      <c r="AY67" s="170"/>
      <c r="AZ67" s="170"/>
      <c r="BA67" s="170"/>
      <c r="BB67" s="170"/>
      <c r="BC67" s="170"/>
      <c r="BD67" s="170"/>
      <c r="BE67" s="170"/>
      <c r="BF67" s="170"/>
      <c r="BG67" s="170"/>
    </row>
    <row r="68" spans="1:59" s="171" customFormat="1" ht="16.5" customHeight="1" thickBot="1" x14ac:dyDescent="0.25">
      <c r="A68" s="211"/>
      <c r="B68" s="256"/>
      <c r="C68" s="257"/>
      <c r="D68" s="258"/>
      <c r="E68" s="259"/>
      <c r="F68" s="260"/>
      <c r="G68" s="261"/>
      <c r="H68" s="262"/>
      <c r="I68" s="263"/>
      <c r="J68" s="260"/>
      <c r="K68" s="261"/>
      <c r="L68" s="262"/>
      <c r="M68" s="263"/>
      <c r="N68" s="263"/>
      <c r="O68" s="227"/>
      <c r="P68" s="218"/>
      <c r="Q68" s="218"/>
      <c r="R68" s="218"/>
      <c r="S68" s="218"/>
      <c r="T68" s="218"/>
      <c r="U68" s="218"/>
      <c r="V68" s="219"/>
      <c r="W68" s="170"/>
      <c r="X68" s="170"/>
      <c r="Y68" s="170"/>
      <c r="Z68" s="170"/>
      <c r="AA68" s="170"/>
      <c r="AB68" s="170"/>
      <c r="AC68" s="170"/>
      <c r="AD68" s="170"/>
      <c r="AE68" s="170"/>
      <c r="AF68" s="170"/>
      <c r="AG68" s="170"/>
      <c r="AH68" s="170"/>
      <c r="AI68" s="170"/>
      <c r="AJ68" s="170"/>
      <c r="AK68" s="170"/>
      <c r="AL68" s="170"/>
      <c r="AM68" s="170"/>
      <c r="AN68" s="170"/>
      <c r="AO68" s="170"/>
      <c r="AP68" s="170"/>
      <c r="AQ68" s="170"/>
      <c r="AR68" s="170"/>
      <c r="AS68" s="170"/>
      <c r="AT68" s="170"/>
      <c r="AU68" s="170"/>
      <c r="AV68" s="170"/>
      <c r="AW68" s="170"/>
      <c r="AX68" s="170"/>
      <c r="AY68" s="170"/>
      <c r="AZ68" s="170"/>
      <c r="BA68" s="170"/>
      <c r="BB68" s="170"/>
      <c r="BC68" s="170"/>
      <c r="BD68" s="170"/>
      <c r="BE68" s="170"/>
      <c r="BF68" s="170"/>
      <c r="BG68" s="170"/>
    </row>
    <row r="69" spans="1:59" s="171" customFormat="1" ht="16.5" customHeight="1" thickBot="1" x14ac:dyDescent="0.25">
      <c r="A69" s="211"/>
      <c r="B69" s="264" t="s">
        <v>5</v>
      </c>
      <c r="C69" s="180">
        <v>1.3548</v>
      </c>
      <c r="D69" s="181">
        <v>1.048</v>
      </c>
      <c r="E69" s="182">
        <v>1.45</v>
      </c>
      <c r="F69" s="183">
        <v>0.98329999999999995</v>
      </c>
      <c r="G69" s="184">
        <v>1.5484</v>
      </c>
      <c r="H69" s="185">
        <v>1.0161</v>
      </c>
      <c r="I69" s="186">
        <v>1.4516</v>
      </c>
      <c r="J69" s="183">
        <v>1.2742</v>
      </c>
      <c r="K69" s="184">
        <v>1.3392999999999999</v>
      </c>
      <c r="L69" s="185">
        <v>1.2321</v>
      </c>
      <c r="M69" s="186">
        <v>1.2742</v>
      </c>
      <c r="N69" s="183">
        <v>1.0161</v>
      </c>
      <c r="O69" s="236"/>
      <c r="P69" s="218"/>
      <c r="Q69" s="218"/>
      <c r="R69" s="218"/>
      <c r="S69" s="218"/>
      <c r="T69" s="218"/>
      <c r="U69" s="218"/>
      <c r="V69" s="219"/>
      <c r="W69" s="170"/>
      <c r="X69" s="170"/>
      <c r="Y69" s="170"/>
      <c r="Z69" s="170"/>
      <c r="AA69" s="170"/>
      <c r="AB69" s="170"/>
      <c r="AC69" s="170"/>
      <c r="AD69" s="170"/>
      <c r="AE69" s="170"/>
      <c r="AF69" s="170"/>
      <c r="AG69" s="170"/>
      <c r="AH69" s="170"/>
      <c r="AI69" s="170"/>
      <c r="AJ69" s="170"/>
      <c r="AK69" s="170"/>
      <c r="AL69" s="170"/>
      <c r="AM69" s="170"/>
      <c r="AN69" s="170"/>
      <c r="AO69" s="170"/>
      <c r="AP69" s="170"/>
      <c r="AQ69" s="170"/>
      <c r="AR69" s="170"/>
      <c r="AS69" s="170"/>
      <c r="AT69" s="170"/>
      <c r="AU69" s="170"/>
      <c r="AV69" s="170"/>
      <c r="AW69" s="170"/>
      <c r="AX69" s="170"/>
      <c r="AY69" s="170"/>
      <c r="AZ69" s="170"/>
      <c r="BA69" s="170"/>
      <c r="BB69" s="170"/>
      <c r="BC69" s="170"/>
      <c r="BD69" s="170"/>
      <c r="BE69" s="170"/>
      <c r="BF69" s="170"/>
      <c r="BG69" s="170"/>
    </row>
    <row r="70" spans="1:59" s="171" customFormat="1" ht="16.5" customHeight="1" thickBot="1" x14ac:dyDescent="0.25">
      <c r="A70" s="211"/>
      <c r="B70" s="265"/>
      <c r="C70" s="190"/>
      <c r="D70" s="191"/>
      <c r="E70" s="192"/>
      <c r="F70" s="193"/>
      <c r="G70" s="194"/>
      <c r="H70" s="195"/>
      <c r="I70" s="196"/>
      <c r="J70" s="193"/>
      <c r="K70" s="194"/>
      <c r="L70" s="195"/>
      <c r="M70" s="196"/>
      <c r="N70" s="193"/>
      <c r="O70" s="236"/>
      <c r="P70" s="218"/>
      <c r="Q70" s="218"/>
      <c r="R70" s="218"/>
      <c r="S70" s="218"/>
      <c r="T70" s="218"/>
      <c r="U70" s="218"/>
      <c r="V70" s="219"/>
      <c r="W70" s="170"/>
      <c r="X70" s="170"/>
      <c r="Y70" s="170"/>
      <c r="Z70" s="170"/>
      <c r="AA70" s="170"/>
      <c r="AB70" s="170"/>
      <c r="AC70" s="170"/>
      <c r="AD70" s="170"/>
      <c r="AE70" s="170"/>
      <c r="AF70" s="170"/>
      <c r="AG70" s="170"/>
      <c r="AH70" s="170"/>
      <c r="AI70" s="170"/>
      <c r="AJ70" s="170"/>
      <c r="AK70" s="170"/>
      <c r="AL70" s="170"/>
      <c r="AM70" s="170"/>
      <c r="AN70" s="170"/>
      <c r="AO70" s="170"/>
      <c r="AP70" s="170"/>
      <c r="AQ70" s="170"/>
      <c r="AR70" s="170"/>
      <c r="AS70" s="170"/>
      <c r="AT70" s="170"/>
      <c r="AU70" s="170"/>
      <c r="AV70" s="170"/>
      <c r="AW70" s="170"/>
      <c r="AX70" s="170"/>
      <c r="AY70" s="170"/>
      <c r="AZ70" s="170"/>
      <c r="BA70" s="170"/>
      <c r="BB70" s="170"/>
      <c r="BC70" s="170"/>
      <c r="BD70" s="170"/>
      <c r="BE70" s="170"/>
      <c r="BF70" s="170"/>
      <c r="BG70" s="170"/>
    </row>
    <row r="71" spans="1:59" s="171" customFormat="1" ht="16.5" customHeight="1" thickBot="1" x14ac:dyDescent="0.25">
      <c r="A71" s="211"/>
      <c r="B71" s="265"/>
      <c r="C71" s="190"/>
      <c r="D71" s="191"/>
      <c r="E71" s="192"/>
      <c r="F71" s="193"/>
      <c r="G71" s="194"/>
      <c r="H71" s="195"/>
      <c r="I71" s="196"/>
      <c r="J71" s="193"/>
      <c r="K71" s="194"/>
      <c r="L71" s="195"/>
      <c r="M71" s="196"/>
      <c r="N71" s="193"/>
      <c r="O71" s="236"/>
      <c r="P71" s="218"/>
      <c r="Q71" s="218"/>
      <c r="R71" s="218"/>
      <c r="S71" s="218"/>
      <c r="T71" s="218"/>
      <c r="U71" s="218"/>
      <c r="V71" s="219"/>
      <c r="W71" s="170"/>
      <c r="X71" s="170"/>
      <c r="Y71" s="170"/>
      <c r="Z71" s="170"/>
      <c r="AA71" s="170"/>
      <c r="AB71" s="170"/>
      <c r="AC71" s="170"/>
      <c r="AD71" s="170"/>
      <c r="AE71" s="170"/>
      <c r="AF71" s="170"/>
      <c r="AG71" s="170"/>
      <c r="AH71" s="170"/>
      <c r="AI71" s="170"/>
      <c r="AJ71" s="170"/>
      <c r="AK71" s="170"/>
      <c r="AL71" s="170"/>
      <c r="AM71" s="170"/>
      <c r="AN71" s="170"/>
      <c r="AO71" s="170"/>
      <c r="AP71" s="170"/>
      <c r="AQ71" s="170"/>
      <c r="AR71" s="170"/>
      <c r="AS71" s="170"/>
      <c r="AT71" s="170"/>
      <c r="AU71" s="170"/>
      <c r="AV71" s="170"/>
      <c r="AW71" s="170"/>
      <c r="AX71" s="170"/>
      <c r="AY71" s="170"/>
      <c r="AZ71" s="170"/>
      <c r="BA71" s="170"/>
      <c r="BB71" s="170"/>
      <c r="BC71" s="170"/>
      <c r="BD71" s="170"/>
      <c r="BE71" s="170"/>
      <c r="BF71" s="170"/>
      <c r="BG71" s="170"/>
    </row>
    <row r="72" spans="1:59" s="171" customFormat="1" ht="16.5" customHeight="1" thickBot="1" x14ac:dyDescent="0.25">
      <c r="A72" s="211"/>
      <c r="B72" s="265"/>
      <c r="C72" s="190"/>
      <c r="D72" s="191"/>
      <c r="E72" s="192"/>
      <c r="F72" s="193"/>
      <c r="G72" s="194"/>
      <c r="H72" s="195"/>
      <c r="I72" s="196"/>
      <c r="J72" s="193"/>
      <c r="K72" s="194"/>
      <c r="L72" s="195"/>
      <c r="M72" s="196"/>
      <c r="N72" s="193"/>
      <c r="O72" s="236"/>
      <c r="P72" s="218"/>
      <c r="Q72" s="218"/>
      <c r="R72" s="218"/>
      <c r="S72" s="218"/>
      <c r="T72" s="218"/>
      <c r="U72" s="218"/>
      <c r="V72" s="219"/>
      <c r="W72" s="170"/>
      <c r="X72" s="170"/>
      <c r="Y72" s="170"/>
      <c r="Z72" s="170"/>
      <c r="AA72" s="170"/>
      <c r="AB72" s="170"/>
      <c r="AC72" s="170"/>
      <c r="AD72" s="170"/>
      <c r="AE72" s="170"/>
      <c r="AF72" s="170"/>
      <c r="AG72" s="170"/>
      <c r="AH72" s="170"/>
      <c r="AI72" s="170"/>
      <c r="AJ72" s="170"/>
      <c r="AK72" s="170"/>
      <c r="AL72" s="170"/>
      <c r="AM72" s="170"/>
      <c r="AN72" s="170"/>
      <c r="AO72" s="170"/>
      <c r="AP72" s="170"/>
      <c r="AQ72" s="170"/>
      <c r="AR72" s="170"/>
      <c r="AS72" s="170"/>
      <c r="AT72" s="170"/>
      <c r="AU72" s="170"/>
      <c r="AV72" s="170"/>
      <c r="AW72" s="170"/>
      <c r="AX72" s="170"/>
      <c r="AY72" s="170"/>
      <c r="AZ72" s="170"/>
      <c r="BA72" s="170"/>
      <c r="BB72" s="170"/>
      <c r="BC72" s="170"/>
      <c r="BD72" s="170"/>
      <c r="BE72" s="170"/>
      <c r="BF72" s="170"/>
      <c r="BG72" s="170"/>
    </row>
    <row r="73" spans="1:59" s="171" customFormat="1" ht="16.5" customHeight="1" thickBot="1" x14ac:dyDescent="0.25">
      <c r="A73" s="211"/>
      <c r="B73" s="265"/>
      <c r="C73" s="190"/>
      <c r="D73" s="191"/>
      <c r="E73" s="192"/>
      <c r="F73" s="193"/>
      <c r="G73" s="194"/>
      <c r="H73" s="195"/>
      <c r="I73" s="196"/>
      <c r="J73" s="193"/>
      <c r="K73" s="194"/>
      <c r="L73" s="195"/>
      <c r="M73" s="196"/>
      <c r="N73" s="193"/>
      <c r="O73" s="236"/>
      <c r="P73" s="218"/>
      <c r="Q73" s="218"/>
      <c r="R73" s="218"/>
      <c r="S73" s="218"/>
      <c r="T73" s="218"/>
      <c r="U73" s="218"/>
      <c r="V73" s="219"/>
      <c r="W73" s="170"/>
      <c r="X73" s="170"/>
      <c r="Y73" s="170"/>
      <c r="Z73" s="170"/>
      <c r="AA73" s="170"/>
      <c r="AB73" s="170"/>
      <c r="AC73" s="170"/>
      <c r="AD73" s="170"/>
      <c r="AE73" s="170"/>
      <c r="AF73" s="170"/>
      <c r="AG73" s="170"/>
      <c r="AH73" s="170"/>
      <c r="AI73" s="170"/>
      <c r="AJ73" s="170"/>
      <c r="AK73" s="170"/>
      <c r="AL73" s="170"/>
      <c r="AM73" s="170"/>
      <c r="AN73" s="170"/>
      <c r="AO73" s="170"/>
      <c r="AP73" s="170"/>
      <c r="AQ73" s="170"/>
      <c r="AR73" s="170"/>
      <c r="AS73" s="170"/>
      <c r="AT73" s="170"/>
      <c r="AU73" s="170"/>
      <c r="AV73" s="170"/>
      <c r="AW73" s="170"/>
      <c r="AX73" s="170"/>
      <c r="AY73" s="170"/>
      <c r="AZ73" s="170"/>
      <c r="BA73" s="170"/>
      <c r="BB73" s="170"/>
      <c r="BC73" s="170"/>
      <c r="BD73" s="170"/>
      <c r="BE73" s="170"/>
      <c r="BF73" s="170"/>
      <c r="BG73" s="170"/>
    </row>
    <row r="74" spans="1:59" s="171" customFormat="1" ht="16.5" customHeight="1" thickBot="1" x14ac:dyDescent="0.25">
      <c r="A74" s="211"/>
      <c r="B74" s="265"/>
      <c r="C74" s="206"/>
      <c r="D74" s="238"/>
      <c r="E74" s="239"/>
      <c r="F74" s="209"/>
      <c r="G74" s="210"/>
      <c r="H74" s="207"/>
      <c r="I74" s="208"/>
      <c r="J74" s="209"/>
      <c r="K74" s="210"/>
      <c r="L74" s="207"/>
      <c r="M74" s="208"/>
      <c r="N74" s="209"/>
      <c r="O74" s="236"/>
      <c r="P74" s="218"/>
      <c r="Q74" s="218"/>
      <c r="R74" s="218"/>
      <c r="S74" s="218"/>
      <c r="T74" s="218"/>
      <c r="U74" s="218"/>
      <c r="V74" s="219"/>
      <c r="W74" s="170"/>
      <c r="X74" s="170"/>
      <c r="Y74" s="170"/>
      <c r="Z74" s="170"/>
      <c r="AA74" s="170"/>
      <c r="AB74" s="170"/>
      <c r="AC74" s="170"/>
      <c r="AD74" s="170"/>
      <c r="AE74" s="170"/>
      <c r="AF74" s="170"/>
      <c r="AG74" s="170"/>
      <c r="AH74" s="170"/>
      <c r="AI74" s="170"/>
      <c r="AJ74" s="170"/>
      <c r="AK74" s="170"/>
      <c r="AL74" s="170"/>
      <c r="AM74" s="170"/>
      <c r="AN74" s="170"/>
      <c r="AO74" s="170"/>
      <c r="AP74" s="170"/>
      <c r="AQ74" s="170"/>
      <c r="AR74" s="170"/>
      <c r="AS74" s="170"/>
      <c r="AT74" s="170"/>
      <c r="AU74" s="170"/>
      <c r="AV74" s="170"/>
      <c r="AW74" s="170"/>
      <c r="AX74" s="170"/>
      <c r="AY74" s="170"/>
      <c r="AZ74" s="170"/>
      <c r="BA74" s="170"/>
      <c r="BB74" s="170"/>
      <c r="BC74" s="170"/>
      <c r="BD74" s="170"/>
      <c r="BE74" s="170"/>
      <c r="BF74" s="170"/>
      <c r="BG74" s="170"/>
    </row>
    <row r="75" spans="1:59" s="171" customFormat="1" ht="16.5" customHeight="1" thickBot="1" x14ac:dyDescent="0.25">
      <c r="A75" s="178" t="s">
        <v>10</v>
      </c>
      <c r="B75" s="179" t="s">
        <v>4</v>
      </c>
      <c r="C75" s="213">
        <v>1.4839</v>
      </c>
      <c r="D75" s="223">
        <v>1.3226</v>
      </c>
      <c r="E75" s="224">
        <v>1.6333</v>
      </c>
      <c r="F75" s="225">
        <v>1.2</v>
      </c>
      <c r="G75" s="217">
        <v>2.0323000000000002</v>
      </c>
      <c r="H75" s="226">
        <v>1.0968</v>
      </c>
      <c r="I75" s="215">
        <v>1.0128999999999999</v>
      </c>
      <c r="J75" s="225">
        <v>1.129</v>
      </c>
      <c r="K75" s="217">
        <v>1.3213999999999999</v>
      </c>
      <c r="L75" s="226">
        <v>1</v>
      </c>
      <c r="M75" s="215">
        <v>1.0968</v>
      </c>
      <c r="N75" s="225">
        <v>1</v>
      </c>
      <c r="O75" s="227"/>
      <c r="P75" s="188"/>
      <c r="Q75" s="188"/>
      <c r="R75" s="188"/>
      <c r="S75" s="188"/>
      <c r="T75" s="188"/>
      <c r="U75" s="188"/>
      <c r="V75" s="189"/>
      <c r="W75" s="170"/>
      <c r="X75" s="170"/>
      <c r="Y75" s="170"/>
      <c r="Z75" s="170"/>
      <c r="AA75" s="170"/>
      <c r="AB75" s="170"/>
      <c r="AC75" s="170"/>
      <c r="AD75" s="170"/>
      <c r="AE75" s="170"/>
      <c r="AF75" s="170"/>
      <c r="AG75" s="170"/>
      <c r="AH75" s="170"/>
      <c r="AI75" s="170"/>
      <c r="AJ75" s="170"/>
      <c r="AK75" s="170"/>
      <c r="AL75" s="170"/>
      <c r="AM75" s="170"/>
      <c r="AN75" s="170"/>
      <c r="AO75" s="170"/>
      <c r="AP75" s="170"/>
      <c r="AQ75" s="170"/>
      <c r="AR75" s="170"/>
      <c r="AS75" s="170"/>
      <c r="AT75" s="170"/>
      <c r="AU75" s="170"/>
      <c r="AV75" s="170"/>
      <c r="AW75" s="170"/>
      <c r="AX75" s="170"/>
      <c r="AY75" s="170"/>
      <c r="AZ75" s="170"/>
      <c r="BA75" s="170"/>
      <c r="BB75" s="170"/>
      <c r="BC75" s="170"/>
      <c r="BD75" s="170"/>
      <c r="BE75" s="170"/>
      <c r="BF75" s="170"/>
      <c r="BG75" s="170"/>
    </row>
    <row r="76" spans="1:59" s="171" customFormat="1" ht="16.5" customHeight="1" thickBot="1" x14ac:dyDescent="0.25">
      <c r="A76" s="178"/>
      <c r="B76" s="179"/>
      <c r="C76" s="190"/>
      <c r="D76" s="228"/>
      <c r="E76" s="192"/>
      <c r="F76" s="229"/>
      <c r="G76" s="194"/>
      <c r="H76" s="230"/>
      <c r="I76" s="196"/>
      <c r="J76" s="229"/>
      <c r="K76" s="194"/>
      <c r="L76" s="230"/>
      <c r="M76" s="196"/>
      <c r="N76" s="229"/>
      <c r="O76" s="227"/>
      <c r="P76" s="188"/>
      <c r="Q76" s="188"/>
      <c r="R76" s="188"/>
      <c r="S76" s="188"/>
      <c r="T76" s="188"/>
      <c r="U76" s="188"/>
      <c r="V76" s="189"/>
      <c r="W76" s="170"/>
      <c r="X76" s="170"/>
      <c r="Y76" s="170"/>
      <c r="Z76" s="170"/>
      <c r="AA76" s="170"/>
      <c r="AB76" s="170"/>
      <c r="AC76" s="170"/>
      <c r="AD76" s="170"/>
      <c r="AE76" s="170"/>
      <c r="AF76" s="170"/>
      <c r="AG76" s="170"/>
      <c r="AH76" s="170"/>
      <c r="AI76" s="170"/>
      <c r="AJ76" s="170"/>
      <c r="AK76" s="170"/>
      <c r="AL76" s="170"/>
      <c r="AM76" s="170"/>
      <c r="AN76" s="170"/>
      <c r="AO76" s="170"/>
      <c r="AP76" s="170"/>
      <c r="AQ76" s="170"/>
      <c r="AR76" s="170"/>
      <c r="AS76" s="170"/>
      <c r="AT76" s="170"/>
      <c r="AU76" s="170"/>
      <c r="AV76" s="170"/>
      <c r="AW76" s="170"/>
      <c r="AX76" s="170"/>
      <c r="AY76" s="170"/>
      <c r="AZ76" s="170"/>
      <c r="BA76" s="170"/>
      <c r="BB76" s="170"/>
      <c r="BC76" s="170"/>
      <c r="BD76" s="170"/>
      <c r="BE76" s="170"/>
      <c r="BF76" s="170"/>
      <c r="BG76" s="170"/>
    </row>
    <row r="77" spans="1:59" s="171" customFormat="1" ht="16.5" customHeight="1" thickBot="1" x14ac:dyDescent="0.25">
      <c r="A77" s="178"/>
      <c r="B77" s="179"/>
      <c r="C77" s="190"/>
      <c r="D77" s="228"/>
      <c r="E77" s="192"/>
      <c r="F77" s="229"/>
      <c r="G77" s="194"/>
      <c r="H77" s="230"/>
      <c r="I77" s="196"/>
      <c r="J77" s="229"/>
      <c r="K77" s="194"/>
      <c r="L77" s="230"/>
      <c r="M77" s="196"/>
      <c r="N77" s="229"/>
      <c r="O77" s="227"/>
      <c r="P77" s="188"/>
      <c r="Q77" s="188"/>
      <c r="R77" s="188"/>
      <c r="S77" s="188"/>
      <c r="T77" s="188"/>
      <c r="U77" s="188"/>
      <c r="V77" s="189"/>
      <c r="W77" s="170"/>
      <c r="X77" s="170"/>
      <c r="Y77" s="170"/>
      <c r="Z77" s="170"/>
      <c r="AA77" s="170"/>
      <c r="AB77" s="170"/>
      <c r="AC77" s="170"/>
      <c r="AD77" s="170"/>
      <c r="AE77" s="170"/>
      <c r="AF77" s="170"/>
      <c r="AG77" s="170"/>
      <c r="AH77" s="170"/>
      <c r="AI77" s="170"/>
      <c r="AJ77" s="170"/>
      <c r="AK77" s="170"/>
      <c r="AL77" s="170"/>
      <c r="AM77" s="170"/>
      <c r="AN77" s="170"/>
      <c r="AO77" s="170"/>
      <c r="AP77" s="170"/>
      <c r="AQ77" s="170"/>
      <c r="AR77" s="170"/>
      <c r="AS77" s="170"/>
      <c r="AT77" s="170"/>
      <c r="AU77" s="170"/>
      <c r="AV77" s="170"/>
      <c r="AW77" s="170"/>
      <c r="AX77" s="170"/>
      <c r="AY77" s="170"/>
      <c r="AZ77" s="170"/>
      <c r="BA77" s="170"/>
      <c r="BB77" s="170"/>
      <c r="BC77" s="170"/>
      <c r="BD77" s="170"/>
      <c r="BE77" s="170"/>
      <c r="BF77" s="170"/>
      <c r="BG77" s="170"/>
    </row>
    <row r="78" spans="1:59" s="171" customFormat="1" ht="16.5" customHeight="1" thickBot="1" x14ac:dyDescent="0.25">
      <c r="A78" s="178"/>
      <c r="B78" s="179"/>
      <c r="C78" s="190"/>
      <c r="D78" s="228"/>
      <c r="E78" s="192"/>
      <c r="F78" s="229"/>
      <c r="G78" s="194"/>
      <c r="H78" s="230"/>
      <c r="I78" s="196"/>
      <c r="J78" s="229"/>
      <c r="K78" s="194"/>
      <c r="L78" s="230"/>
      <c r="M78" s="196"/>
      <c r="N78" s="229"/>
      <c r="O78" s="227"/>
      <c r="P78" s="188"/>
      <c r="Q78" s="188"/>
      <c r="R78" s="188"/>
      <c r="S78" s="188"/>
      <c r="T78" s="188"/>
      <c r="U78" s="188"/>
      <c r="V78" s="189"/>
      <c r="W78" s="170"/>
      <c r="X78" s="170"/>
      <c r="Y78" s="170"/>
      <c r="Z78" s="170"/>
      <c r="AA78" s="170"/>
      <c r="AB78" s="170"/>
      <c r="AC78" s="170"/>
      <c r="AD78" s="170"/>
      <c r="AE78" s="170"/>
      <c r="AF78" s="170"/>
      <c r="AG78" s="170"/>
      <c r="AH78" s="170"/>
      <c r="AI78" s="170"/>
      <c r="AJ78" s="170"/>
      <c r="AK78" s="170"/>
      <c r="AL78" s="170"/>
      <c r="AM78" s="170"/>
      <c r="AN78" s="170"/>
      <c r="AO78" s="170"/>
      <c r="AP78" s="170"/>
      <c r="AQ78" s="170"/>
      <c r="AR78" s="170"/>
      <c r="AS78" s="170"/>
      <c r="AT78" s="170"/>
      <c r="AU78" s="170"/>
      <c r="AV78" s="170"/>
      <c r="AW78" s="170"/>
      <c r="AX78" s="170"/>
      <c r="AY78" s="170"/>
      <c r="AZ78" s="170"/>
      <c r="BA78" s="170"/>
      <c r="BB78" s="170"/>
      <c r="BC78" s="170"/>
      <c r="BD78" s="170"/>
      <c r="BE78" s="170"/>
      <c r="BF78" s="170"/>
      <c r="BG78" s="170"/>
    </row>
    <row r="79" spans="1:59" s="171" customFormat="1" ht="16.5" customHeight="1" thickBot="1" x14ac:dyDescent="0.25">
      <c r="A79" s="178"/>
      <c r="B79" s="179"/>
      <c r="C79" s="190"/>
      <c r="D79" s="228"/>
      <c r="E79" s="192"/>
      <c r="F79" s="229"/>
      <c r="G79" s="194"/>
      <c r="H79" s="230"/>
      <c r="I79" s="196"/>
      <c r="J79" s="229"/>
      <c r="K79" s="194"/>
      <c r="L79" s="230"/>
      <c r="M79" s="196"/>
      <c r="N79" s="229"/>
      <c r="O79" s="227"/>
      <c r="P79" s="188"/>
      <c r="Q79" s="188"/>
      <c r="R79" s="188"/>
      <c r="S79" s="188"/>
      <c r="T79" s="188"/>
      <c r="U79" s="188"/>
      <c r="V79" s="189"/>
      <c r="W79" s="170"/>
      <c r="X79" s="170"/>
      <c r="Y79" s="170"/>
      <c r="Z79" s="170"/>
      <c r="AA79" s="170"/>
      <c r="AB79" s="170"/>
      <c r="AC79" s="170"/>
      <c r="AD79" s="170"/>
      <c r="AE79" s="170"/>
      <c r="AF79" s="170"/>
      <c r="AG79" s="170"/>
      <c r="AH79" s="170"/>
      <c r="AI79" s="170"/>
      <c r="AJ79" s="170"/>
      <c r="AK79" s="170"/>
      <c r="AL79" s="170"/>
      <c r="AM79" s="170"/>
      <c r="AN79" s="170"/>
      <c r="AO79" s="170"/>
      <c r="AP79" s="170"/>
      <c r="AQ79" s="170"/>
      <c r="AR79" s="170"/>
      <c r="AS79" s="170"/>
      <c r="AT79" s="170"/>
      <c r="AU79" s="170"/>
      <c r="AV79" s="170"/>
      <c r="AW79" s="170"/>
      <c r="AX79" s="170"/>
      <c r="AY79" s="170"/>
      <c r="AZ79" s="170"/>
      <c r="BA79" s="170"/>
      <c r="BB79" s="170"/>
      <c r="BC79" s="170"/>
      <c r="BD79" s="170"/>
      <c r="BE79" s="170"/>
      <c r="BF79" s="170"/>
      <c r="BG79" s="170"/>
    </row>
    <row r="80" spans="1:59" s="171" customFormat="1" ht="16.5" customHeight="1" thickBot="1" x14ac:dyDescent="0.25">
      <c r="A80" s="178"/>
      <c r="B80" s="197"/>
      <c r="C80" s="198"/>
      <c r="D80" s="232"/>
      <c r="E80" s="200"/>
      <c r="F80" s="233"/>
      <c r="G80" s="202"/>
      <c r="H80" s="234"/>
      <c r="I80" s="204"/>
      <c r="J80" s="233"/>
      <c r="K80" s="202"/>
      <c r="L80" s="234"/>
      <c r="M80" s="204"/>
      <c r="N80" s="233"/>
      <c r="O80" s="227"/>
      <c r="P80" s="188"/>
      <c r="Q80" s="188"/>
      <c r="R80" s="188"/>
      <c r="S80" s="188"/>
      <c r="T80" s="188"/>
      <c r="U80" s="188"/>
      <c r="V80" s="189"/>
      <c r="W80" s="170"/>
      <c r="X80" s="170"/>
      <c r="Y80" s="170"/>
      <c r="Z80" s="170"/>
      <c r="AA80" s="170"/>
      <c r="AB80" s="170"/>
      <c r="AC80" s="170"/>
      <c r="AD80" s="170"/>
      <c r="AE80" s="170"/>
      <c r="AF80" s="170"/>
      <c r="AG80" s="170"/>
      <c r="AH80" s="170"/>
      <c r="AI80" s="170"/>
      <c r="AJ80" s="170"/>
      <c r="AK80" s="170"/>
      <c r="AL80" s="170"/>
      <c r="AM80" s="170"/>
      <c r="AN80" s="170"/>
      <c r="AO80" s="170"/>
      <c r="AP80" s="170"/>
      <c r="AQ80" s="170"/>
      <c r="AR80" s="170"/>
      <c r="AS80" s="170"/>
      <c r="AT80" s="170"/>
      <c r="AU80" s="170"/>
      <c r="AV80" s="170"/>
      <c r="AW80" s="170"/>
      <c r="AX80" s="170"/>
      <c r="AY80" s="170"/>
      <c r="AZ80" s="170"/>
      <c r="BA80" s="170"/>
      <c r="BB80" s="170"/>
      <c r="BC80" s="170"/>
      <c r="BD80" s="170"/>
      <c r="BE80" s="170"/>
      <c r="BF80" s="170"/>
      <c r="BG80" s="170"/>
    </row>
    <row r="81" spans="1:59" s="171" customFormat="1" ht="16.5" customHeight="1" thickBot="1" x14ac:dyDescent="0.25">
      <c r="A81" s="178"/>
      <c r="B81" s="205" t="s">
        <v>5</v>
      </c>
      <c r="C81" s="180">
        <v>1.1774</v>
      </c>
      <c r="D81" s="181">
        <v>1.1613</v>
      </c>
      <c r="E81" s="182">
        <v>1.2333000000000001</v>
      </c>
      <c r="F81" s="183">
        <v>1.5</v>
      </c>
      <c r="G81" s="184">
        <v>1.3548</v>
      </c>
      <c r="H81" s="185">
        <v>1.8387</v>
      </c>
      <c r="I81" s="186">
        <v>1.3226</v>
      </c>
      <c r="J81" s="183">
        <v>1.7097</v>
      </c>
      <c r="K81" s="184">
        <v>1.4107000000000001</v>
      </c>
      <c r="L81" s="185">
        <v>2</v>
      </c>
      <c r="M81" s="186">
        <v>1.4032</v>
      </c>
      <c r="N81" s="183">
        <v>1.9677</v>
      </c>
      <c r="O81" s="266"/>
      <c r="P81" s="188"/>
      <c r="Q81" s="188"/>
      <c r="R81" s="188"/>
      <c r="S81" s="188"/>
      <c r="T81" s="188"/>
      <c r="U81" s="188"/>
      <c r="V81" s="189"/>
      <c r="W81" s="170"/>
      <c r="X81" s="170"/>
      <c r="Y81" s="170"/>
      <c r="Z81" s="170"/>
      <c r="AA81" s="170"/>
      <c r="AB81" s="170"/>
      <c r="AC81" s="170"/>
      <c r="AD81" s="170"/>
      <c r="AE81" s="170"/>
      <c r="AF81" s="170"/>
      <c r="AG81" s="170"/>
      <c r="AH81" s="170"/>
      <c r="AI81" s="170"/>
      <c r="AJ81" s="170"/>
      <c r="AK81" s="170"/>
      <c r="AL81" s="170"/>
      <c r="AM81" s="170"/>
      <c r="AN81" s="170"/>
      <c r="AO81" s="170"/>
      <c r="AP81" s="170"/>
      <c r="AQ81" s="170"/>
      <c r="AR81" s="170"/>
      <c r="AS81" s="170"/>
      <c r="AT81" s="170"/>
      <c r="AU81" s="170"/>
      <c r="AV81" s="170"/>
      <c r="AW81" s="170"/>
      <c r="AX81" s="170"/>
      <c r="AY81" s="170"/>
      <c r="AZ81" s="170"/>
      <c r="BA81" s="170"/>
      <c r="BB81" s="170"/>
      <c r="BC81" s="170"/>
      <c r="BD81" s="170"/>
      <c r="BE81" s="170"/>
      <c r="BF81" s="170"/>
      <c r="BG81" s="170"/>
    </row>
    <row r="82" spans="1:59" s="171" customFormat="1" ht="16.5" customHeight="1" thickBot="1" x14ac:dyDescent="0.25">
      <c r="A82" s="178"/>
      <c r="B82" s="179"/>
      <c r="C82" s="190"/>
      <c r="D82" s="191"/>
      <c r="E82" s="192"/>
      <c r="F82" s="193"/>
      <c r="G82" s="194"/>
      <c r="H82" s="195"/>
      <c r="I82" s="196"/>
      <c r="J82" s="193"/>
      <c r="K82" s="194"/>
      <c r="L82" s="195"/>
      <c r="M82" s="196"/>
      <c r="N82" s="193"/>
      <c r="O82" s="266"/>
      <c r="P82" s="188"/>
      <c r="Q82" s="188"/>
      <c r="R82" s="188"/>
      <c r="S82" s="188"/>
      <c r="T82" s="188"/>
      <c r="U82" s="188"/>
      <c r="V82" s="189"/>
      <c r="W82" s="170"/>
      <c r="X82" s="170"/>
      <c r="Y82" s="170"/>
      <c r="Z82" s="170"/>
      <c r="AA82" s="170"/>
      <c r="AB82" s="170"/>
      <c r="AC82" s="170"/>
      <c r="AD82" s="170"/>
      <c r="AE82" s="170"/>
      <c r="AF82" s="170"/>
      <c r="AG82" s="170"/>
      <c r="AH82" s="170"/>
      <c r="AI82" s="170"/>
      <c r="AJ82" s="170"/>
      <c r="AK82" s="170"/>
      <c r="AL82" s="170"/>
      <c r="AM82" s="170"/>
      <c r="AN82" s="170"/>
      <c r="AO82" s="170"/>
      <c r="AP82" s="170"/>
      <c r="AQ82" s="170"/>
      <c r="AR82" s="170"/>
      <c r="AS82" s="170"/>
      <c r="AT82" s="170"/>
      <c r="AU82" s="170"/>
      <c r="AV82" s="170"/>
      <c r="AW82" s="170"/>
      <c r="AX82" s="170"/>
      <c r="AY82" s="170"/>
      <c r="AZ82" s="170"/>
      <c r="BA82" s="170"/>
      <c r="BB82" s="170"/>
      <c r="BC82" s="170"/>
      <c r="BD82" s="170"/>
      <c r="BE82" s="170"/>
      <c r="BF82" s="170"/>
      <c r="BG82" s="170"/>
    </row>
    <row r="83" spans="1:59" s="171" customFormat="1" ht="16.5" customHeight="1" thickBot="1" x14ac:dyDescent="0.25">
      <c r="A83" s="178"/>
      <c r="B83" s="179"/>
      <c r="C83" s="190"/>
      <c r="D83" s="191"/>
      <c r="E83" s="192"/>
      <c r="F83" s="193"/>
      <c r="G83" s="194"/>
      <c r="H83" s="195"/>
      <c r="I83" s="196"/>
      <c r="J83" s="193"/>
      <c r="K83" s="194"/>
      <c r="L83" s="195"/>
      <c r="M83" s="196"/>
      <c r="N83" s="193"/>
      <c r="O83" s="266"/>
      <c r="P83" s="188"/>
      <c r="Q83" s="188"/>
      <c r="R83" s="188"/>
      <c r="S83" s="188"/>
      <c r="T83" s="188"/>
      <c r="U83" s="188"/>
      <c r="V83" s="189"/>
      <c r="W83" s="170"/>
      <c r="X83" s="170"/>
      <c r="Y83" s="170"/>
      <c r="Z83" s="170"/>
      <c r="AA83" s="170"/>
      <c r="AB83" s="170"/>
      <c r="AC83" s="170"/>
      <c r="AD83" s="170"/>
      <c r="AE83" s="170"/>
      <c r="AF83" s="170"/>
      <c r="AG83" s="170"/>
      <c r="AH83" s="170"/>
      <c r="AI83" s="170"/>
      <c r="AJ83" s="170"/>
      <c r="AK83" s="170"/>
      <c r="AL83" s="170"/>
      <c r="AM83" s="170"/>
      <c r="AN83" s="170"/>
      <c r="AO83" s="170"/>
      <c r="AP83" s="170"/>
      <c r="AQ83" s="170"/>
      <c r="AR83" s="170"/>
      <c r="AS83" s="170"/>
      <c r="AT83" s="170"/>
      <c r="AU83" s="170"/>
      <c r="AV83" s="170"/>
      <c r="AW83" s="170"/>
      <c r="AX83" s="170"/>
      <c r="AY83" s="170"/>
      <c r="AZ83" s="170"/>
      <c r="BA83" s="170"/>
      <c r="BB83" s="170"/>
      <c r="BC83" s="170"/>
      <c r="BD83" s="170"/>
      <c r="BE83" s="170"/>
      <c r="BF83" s="170"/>
      <c r="BG83" s="170"/>
    </row>
    <row r="84" spans="1:59" s="171" customFormat="1" ht="16.5" customHeight="1" thickBot="1" x14ac:dyDescent="0.25">
      <c r="A84" s="178"/>
      <c r="B84" s="179"/>
      <c r="C84" s="190"/>
      <c r="D84" s="191"/>
      <c r="E84" s="192"/>
      <c r="F84" s="193"/>
      <c r="G84" s="194"/>
      <c r="H84" s="195"/>
      <c r="I84" s="196"/>
      <c r="J84" s="193"/>
      <c r="K84" s="194"/>
      <c r="L84" s="195"/>
      <c r="M84" s="196"/>
      <c r="N84" s="193"/>
      <c r="O84" s="266"/>
      <c r="P84" s="188"/>
      <c r="Q84" s="188"/>
      <c r="R84" s="188"/>
      <c r="S84" s="188"/>
      <c r="T84" s="188"/>
      <c r="U84" s="188"/>
      <c r="V84" s="189"/>
      <c r="W84" s="170"/>
      <c r="X84" s="170"/>
      <c r="Y84" s="170"/>
      <c r="Z84" s="170"/>
      <c r="AA84" s="170"/>
      <c r="AB84" s="170"/>
      <c r="AC84" s="170"/>
      <c r="AD84" s="170"/>
      <c r="AE84" s="170"/>
      <c r="AF84" s="170"/>
      <c r="AG84" s="170"/>
      <c r="AH84" s="170"/>
      <c r="AI84" s="170"/>
      <c r="AJ84" s="170"/>
      <c r="AK84" s="170"/>
      <c r="AL84" s="170"/>
      <c r="AM84" s="170"/>
      <c r="AN84" s="170"/>
      <c r="AO84" s="170"/>
      <c r="AP84" s="170"/>
      <c r="AQ84" s="170"/>
      <c r="AR84" s="170"/>
      <c r="AS84" s="170"/>
      <c r="AT84" s="170"/>
      <c r="AU84" s="170"/>
      <c r="AV84" s="170"/>
      <c r="AW84" s="170"/>
      <c r="AX84" s="170"/>
      <c r="AY84" s="170"/>
      <c r="AZ84" s="170"/>
      <c r="BA84" s="170"/>
      <c r="BB84" s="170"/>
      <c r="BC84" s="170"/>
      <c r="BD84" s="170"/>
      <c r="BE84" s="170"/>
      <c r="BF84" s="170"/>
      <c r="BG84" s="170"/>
    </row>
    <row r="85" spans="1:59" s="171" customFormat="1" ht="16.5" customHeight="1" thickBot="1" x14ac:dyDescent="0.25">
      <c r="A85" s="178"/>
      <c r="B85" s="179"/>
      <c r="C85" s="190"/>
      <c r="D85" s="191"/>
      <c r="E85" s="192"/>
      <c r="F85" s="193"/>
      <c r="G85" s="194"/>
      <c r="H85" s="195"/>
      <c r="I85" s="196"/>
      <c r="J85" s="193"/>
      <c r="K85" s="194"/>
      <c r="L85" s="195"/>
      <c r="M85" s="196"/>
      <c r="N85" s="193"/>
      <c r="O85" s="266"/>
      <c r="P85" s="188"/>
      <c r="Q85" s="188"/>
      <c r="R85" s="188"/>
      <c r="S85" s="188"/>
      <c r="T85" s="188"/>
      <c r="U85" s="188"/>
      <c r="V85" s="189"/>
      <c r="W85" s="170"/>
      <c r="X85" s="170"/>
      <c r="Y85" s="170"/>
      <c r="Z85" s="170"/>
      <c r="AA85" s="170"/>
      <c r="AB85" s="170"/>
      <c r="AC85" s="170"/>
      <c r="AD85" s="170"/>
      <c r="AE85" s="170"/>
      <c r="AF85" s="170"/>
      <c r="AG85" s="170"/>
      <c r="AH85" s="170"/>
      <c r="AI85" s="170"/>
      <c r="AJ85" s="170"/>
      <c r="AK85" s="170"/>
      <c r="AL85" s="170"/>
      <c r="AM85" s="170"/>
      <c r="AN85" s="170"/>
      <c r="AO85" s="170"/>
      <c r="AP85" s="170"/>
      <c r="AQ85" s="170"/>
      <c r="AR85" s="170"/>
      <c r="AS85" s="170"/>
      <c r="AT85" s="170"/>
      <c r="AU85" s="170"/>
      <c r="AV85" s="170"/>
      <c r="AW85" s="170"/>
      <c r="AX85" s="170"/>
      <c r="AY85" s="170"/>
      <c r="AZ85" s="170"/>
      <c r="BA85" s="170"/>
      <c r="BB85" s="170"/>
      <c r="BC85" s="170"/>
      <c r="BD85" s="170"/>
      <c r="BE85" s="170"/>
      <c r="BF85" s="170"/>
      <c r="BG85" s="170"/>
    </row>
    <row r="86" spans="1:59" s="171" customFormat="1" ht="16.5" customHeight="1" thickBot="1" x14ac:dyDescent="0.25">
      <c r="A86" s="267"/>
      <c r="B86" s="237"/>
      <c r="C86" s="206"/>
      <c r="D86" s="238"/>
      <c r="E86" s="239"/>
      <c r="F86" s="209"/>
      <c r="G86" s="210"/>
      <c r="H86" s="207"/>
      <c r="I86" s="208"/>
      <c r="J86" s="209"/>
      <c r="K86" s="210"/>
      <c r="L86" s="207"/>
      <c r="M86" s="208"/>
      <c r="N86" s="209"/>
      <c r="O86" s="268"/>
      <c r="P86" s="269"/>
      <c r="Q86" s="269"/>
      <c r="R86" s="269"/>
      <c r="S86" s="269"/>
      <c r="T86" s="269"/>
      <c r="U86" s="269"/>
      <c r="V86" s="270"/>
      <c r="W86" s="170"/>
      <c r="X86" s="170"/>
      <c r="Y86" s="170"/>
      <c r="Z86" s="170"/>
      <c r="AA86" s="170"/>
      <c r="AB86" s="170"/>
      <c r="AC86" s="170"/>
      <c r="AD86" s="170"/>
      <c r="AE86" s="170"/>
      <c r="AF86" s="170"/>
      <c r="AG86" s="170"/>
      <c r="AH86" s="170"/>
      <c r="AI86" s="170"/>
      <c r="AJ86" s="170"/>
      <c r="AK86" s="170"/>
      <c r="AL86" s="170"/>
      <c r="AM86" s="170"/>
      <c r="AN86" s="170"/>
      <c r="AO86" s="170"/>
      <c r="AP86" s="170"/>
      <c r="AQ86" s="170"/>
      <c r="AR86" s="170"/>
      <c r="AS86" s="170"/>
      <c r="AT86" s="170"/>
      <c r="AU86" s="170"/>
      <c r="AV86" s="170"/>
      <c r="AW86" s="170"/>
      <c r="AX86" s="170"/>
      <c r="AY86" s="170"/>
      <c r="AZ86" s="170"/>
      <c r="BA86" s="170"/>
      <c r="BB86" s="170"/>
      <c r="BC86" s="170"/>
      <c r="BD86" s="170"/>
      <c r="BE86" s="170"/>
      <c r="BF86" s="170"/>
      <c r="BG86" s="170"/>
    </row>
    <row r="87" spans="1:59" s="171" customFormat="1" ht="16.5" customHeight="1" thickBot="1" x14ac:dyDescent="0.25">
      <c r="A87" s="271" t="s">
        <v>11</v>
      </c>
      <c r="B87" s="272" t="s">
        <v>5</v>
      </c>
      <c r="C87" s="213">
        <v>1.3226</v>
      </c>
      <c r="D87" s="273">
        <v>0.98919999999999997</v>
      </c>
      <c r="E87" s="224">
        <v>1.3332999999999999</v>
      </c>
      <c r="F87" s="216">
        <v>0.9677</v>
      </c>
      <c r="G87" s="217">
        <v>1.3977999999999999</v>
      </c>
      <c r="H87" s="214">
        <v>1</v>
      </c>
      <c r="I87" s="215">
        <v>1.3010999999999999</v>
      </c>
      <c r="J87" s="216">
        <v>0.98919999999999997</v>
      </c>
      <c r="K87" s="217">
        <v>1.2738</v>
      </c>
      <c r="L87" s="214">
        <v>0.96430000000000005</v>
      </c>
      <c r="M87" s="215">
        <v>1.3010999999999999</v>
      </c>
      <c r="N87" s="216">
        <v>0.98919999999999997</v>
      </c>
      <c r="O87" s="274" t="s">
        <v>47</v>
      </c>
      <c r="P87" s="275"/>
      <c r="Q87" s="275"/>
      <c r="R87" s="275"/>
      <c r="S87" s="275"/>
      <c r="T87" s="275"/>
      <c r="U87" s="275"/>
      <c r="V87" s="276"/>
      <c r="W87" s="170"/>
      <c r="X87" s="170"/>
      <c r="Y87" s="170"/>
      <c r="Z87" s="170"/>
      <c r="AA87" s="170"/>
      <c r="AB87" s="170"/>
      <c r="AC87" s="170"/>
      <c r="AD87" s="170"/>
      <c r="AE87" s="170"/>
      <c r="AF87" s="170"/>
      <c r="AG87" s="170"/>
      <c r="AH87" s="170"/>
      <c r="AI87" s="170"/>
      <c r="AJ87" s="170"/>
      <c r="AK87" s="170"/>
      <c r="AL87" s="170"/>
      <c r="AM87" s="170"/>
      <c r="AN87" s="170"/>
      <c r="AO87" s="170"/>
      <c r="AP87" s="170"/>
      <c r="AQ87" s="170"/>
      <c r="AR87" s="170"/>
      <c r="AS87" s="170"/>
      <c r="AT87" s="170"/>
      <c r="AU87" s="170"/>
      <c r="AV87" s="170"/>
      <c r="AW87" s="170"/>
      <c r="AX87" s="170"/>
      <c r="AY87" s="170"/>
      <c r="AZ87" s="170"/>
      <c r="BA87" s="170"/>
      <c r="BB87" s="170"/>
      <c r="BC87" s="170"/>
      <c r="BD87" s="170"/>
      <c r="BE87" s="170"/>
      <c r="BF87" s="170"/>
      <c r="BG87" s="170"/>
    </row>
    <row r="88" spans="1:59" s="171" customFormat="1" ht="16.5" customHeight="1" thickBot="1" x14ac:dyDescent="0.25">
      <c r="A88" s="277"/>
      <c r="B88" s="278"/>
      <c r="C88" s="190"/>
      <c r="D88" s="191"/>
      <c r="E88" s="192"/>
      <c r="F88" s="193"/>
      <c r="G88" s="194"/>
      <c r="H88" s="195"/>
      <c r="I88" s="196"/>
      <c r="J88" s="193"/>
      <c r="K88" s="194"/>
      <c r="L88" s="195"/>
      <c r="M88" s="196"/>
      <c r="N88" s="193"/>
      <c r="O88" s="227"/>
      <c r="P88" s="188"/>
      <c r="Q88" s="188"/>
      <c r="R88" s="188"/>
      <c r="S88" s="188"/>
      <c r="T88" s="188"/>
      <c r="U88" s="188"/>
      <c r="V88" s="189"/>
      <c r="W88" s="170"/>
      <c r="X88" s="170"/>
      <c r="Y88" s="170"/>
      <c r="Z88" s="170"/>
      <c r="AA88" s="170"/>
      <c r="AB88" s="170"/>
      <c r="AC88" s="170"/>
      <c r="AD88" s="170"/>
      <c r="AE88" s="170"/>
      <c r="AF88" s="170"/>
      <c r="AG88" s="170"/>
      <c r="AH88" s="170"/>
      <c r="AI88" s="170"/>
      <c r="AJ88" s="170"/>
      <c r="AK88" s="170"/>
      <c r="AL88" s="170"/>
      <c r="AM88" s="170"/>
      <c r="AN88" s="170"/>
      <c r="AO88" s="170"/>
      <c r="AP88" s="170"/>
      <c r="AQ88" s="170"/>
      <c r="AR88" s="170"/>
      <c r="AS88" s="170"/>
      <c r="AT88" s="170"/>
      <c r="AU88" s="170"/>
      <c r="AV88" s="170"/>
      <c r="AW88" s="170"/>
      <c r="AX88" s="170"/>
      <c r="AY88" s="170"/>
      <c r="AZ88" s="170"/>
      <c r="BA88" s="170"/>
      <c r="BB88" s="170"/>
      <c r="BC88" s="170"/>
      <c r="BD88" s="170"/>
      <c r="BE88" s="170"/>
      <c r="BF88" s="170"/>
      <c r="BG88" s="170"/>
    </row>
    <row r="89" spans="1:59" s="171" customFormat="1" ht="16.5" customHeight="1" thickBot="1" x14ac:dyDescent="0.25">
      <c r="A89" s="277"/>
      <c r="B89" s="278"/>
      <c r="C89" s="190"/>
      <c r="D89" s="191"/>
      <c r="E89" s="192"/>
      <c r="F89" s="193"/>
      <c r="G89" s="194"/>
      <c r="H89" s="195"/>
      <c r="I89" s="196"/>
      <c r="J89" s="193"/>
      <c r="K89" s="194"/>
      <c r="L89" s="195"/>
      <c r="M89" s="196"/>
      <c r="N89" s="193"/>
      <c r="O89" s="227"/>
      <c r="P89" s="188"/>
      <c r="Q89" s="188"/>
      <c r="R89" s="188"/>
      <c r="S89" s="188"/>
      <c r="T89" s="188"/>
      <c r="U89" s="188"/>
      <c r="V89" s="189"/>
      <c r="W89" s="170"/>
      <c r="X89" s="170"/>
      <c r="Y89" s="170"/>
      <c r="Z89" s="170"/>
      <c r="AA89" s="170"/>
      <c r="AB89" s="170"/>
      <c r="AC89" s="170"/>
      <c r="AD89" s="170"/>
      <c r="AE89" s="170"/>
      <c r="AF89" s="170"/>
      <c r="AG89" s="170"/>
      <c r="AH89" s="170"/>
      <c r="AI89" s="170"/>
      <c r="AJ89" s="170"/>
      <c r="AK89" s="170"/>
      <c r="AL89" s="170"/>
      <c r="AM89" s="170"/>
      <c r="AN89" s="170"/>
      <c r="AO89" s="170"/>
      <c r="AP89" s="170"/>
      <c r="AQ89" s="170"/>
      <c r="AR89" s="170"/>
      <c r="AS89" s="170"/>
      <c r="AT89" s="170"/>
      <c r="AU89" s="170"/>
      <c r="AV89" s="170"/>
      <c r="AW89" s="170"/>
      <c r="AX89" s="170"/>
      <c r="AY89" s="170"/>
      <c r="AZ89" s="170"/>
      <c r="BA89" s="170"/>
      <c r="BB89" s="170"/>
      <c r="BC89" s="170"/>
      <c r="BD89" s="170"/>
      <c r="BE89" s="170"/>
      <c r="BF89" s="170"/>
      <c r="BG89" s="170"/>
    </row>
    <row r="90" spans="1:59" s="171" customFormat="1" ht="16.5" customHeight="1" thickBot="1" x14ac:dyDescent="0.25">
      <c r="A90" s="277"/>
      <c r="B90" s="278"/>
      <c r="C90" s="190"/>
      <c r="D90" s="191"/>
      <c r="E90" s="192"/>
      <c r="F90" s="193"/>
      <c r="G90" s="194"/>
      <c r="H90" s="195"/>
      <c r="I90" s="196"/>
      <c r="J90" s="193"/>
      <c r="K90" s="194"/>
      <c r="L90" s="195"/>
      <c r="M90" s="196"/>
      <c r="N90" s="193"/>
      <c r="O90" s="227"/>
      <c r="P90" s="188"/>
      <c r="Q90" s="188"/>
      <c r="R90" s="188"/>
      <c r="S90" s="188"/>
      <c r="T90" s="188"/>
      <c r="U90" s="188"/>
      <c r="V90" s="189"/>
      <c r="W90" s="170"/>
      <c r="X90" s="170"/>
      <c r="Y90" s="170"/>
      <c r="Z90" s="170"/>
      <c r="AA90" s="170"/>
      <c r="AB90" s="170"/>
      <c r="AC90" s="170"/>
      <c r="AD90" s="170"/>
      <c r="AE90" s="170"/>
      <c r="AF90" s="170"/>
      <c r="AG90" s="170"/>
      <c r="AH90" s="170"/>
      <c r="AI90" s="170"/>
      <c r="AJ90" s="170"/>
      <c r="AK90" s="170"/>
      <c r="AL90" s="170"/>
      <c r="AM90" s="170"/>
      <c r="AN90" s="170"/>
      <c r="AO90" s="170"/>
      <c r="AP90" s="170"/>
      <c r="AQ90" s="170"/>
      <c r="AR90" s="170"/>
      <c r="AS90" s="170"/>
      <c r="AT90" s="170"/>
      <c r="AU90" s="170"/>
      <c r="AV90" s="170"/>
      <c r="AW90" s="170"/>
      <c r="AX90" s="170"/>
      <c r="AY90" s="170"/>
      <c r="AZ90" s="170"/>
      <c r="BA90" s="170"/>
      <c r="BB90" s="170"/>
      <c r="BC90" s="170"/>
      <c r="BD90" s="170"/>
      <c r="BE90" s="170"/>
      <c r="BF90" s="170"/>
      <c r="BG90" s="170"/>
    </row>
    <row r="91" spans="1:59" s="171" customFormat="1" ht="16.5" customHeight="1" thickBot="1" x14ac:dyDescent="0.25">
      <c r="A91" s="277"/>
      <c r="B91" s="278"/>
      <c r="C91" s="190"/>
      <c r="D91" s="191"/>
      <c r="E91" s="192"/>
      <c r="F91" s="193"/>
      <c r="G91" s="194"/>
      <c r="H91" s="195"/>
      <c r="I91" s="196"/>
      <c r="J91" s="193"/>
      <c r="K91" s="194"/>
      <c r="L91" s="195"/>
      <c r="M91" s="196"/>
      <c r="N91" s="193"/>
      <c r="O91" s="227"/>
      <c r="P91" s="188"/>
      <c r="Q91" s="188"/>
      <c r="R91" s="188"/>
      <c r="S91" s="188"/>
      <c r="T91" s="188"/>
      <c r="U91" s="188"/>
      <c r="V91" s="189"/>
      <c r="W91" s="170"/>
      <c r="X91" s="170"/>
      <c r="Y91" s="170"/>
      <c r="Z91" s="170"/>
      <c r="AA91" s="170"/>
      <c r="AB91" s="170"/>
      <c r="AC91" s="170"/>
      <c r="AD91" s="170"/>
      <c r="AE91" s="170"/>
      <c r="AF91" s="170"/>
      <c r="AG91" s="170"/>
      <c r="AH91" s="170"/>
      <c r="AI91" s="170"/>
      <c r="AJ91" s="170"/>
      <c r="AK91" s="170"/>
      <c r="AL91" s="170"/>
      <c r="AM91" s="170"/>
      <c r="AN91" s="170"/>
      <c r="AO91" s="170"/>
      <c r="AP91" s="170"/>
      <c r="AQ91" s="170"/>
      <c r="AR91" s="170"/>
      <c r="AS91" s="170"/>
      <c r="AT91" s="170"/>
      <c r="AU91" s="170"/>
      <c r="AV91" s="170"/>
      <c r="AW91" s="170"/>
      <c r="AX91" s="170"/>
      <c r="AY91" s="170"/>
      <c r="AZ91" s="170"/>
      <c r="BA91" s="170"/>
      <c r="BB91" s="170"/>
      <c r="BC91" s="170"/>
      <c r="BD91" s="170"/>
      <c r="BE91" s="170"/>
      <c r="BF91" s="170"/>
      <c r="BG91" s="170"/>
    </row>
    <row r="92" spans="1:59" s="171" customFormat="1" ht="16.5" customHeight="1" thickBot="1" x14ac:dyDescent="0.25">
      <c r="A92" s="277"/>
      <c r="B92" s="278"/>
      <c r="C92" s="206"/>
      <c r="D92" s="238"/>
      <c r="E92" s="239"/>
      <c r="F92" s="209"/>
      <c r="G92" s="210"/>
      <c r="H92" s="207"/>
      <c r="I92" s="208"/>
      <c r="J92" s="209"/>
      <c r="K92" s="210"/>
      <c r="L92" s="207"/>
      <c r="M92" s="208"/>
      <c r="N92" s="209"/>
      <c r="O92" s="227"/>
      <c r="P92" s="188"/>
      <c r="Q92" s="188"/>
      <c r="R92" s="188"/>
      <c r="S92" s="188"/>
      <c r="T92" s="188"/>
      <c r="U92" s="188"/>
      <c r="V92" s="189"/>
      <c r="W92" s="170"/>
      <c r="X92" s="170"/>
      <c r="Y92" s="170"/>
      <c r="Z92" s="170"/>
      <c r="AA92" s="170"/>
      <c r="AB92" s="170"/>
      <c r="AC92" s="170"/>
      <c r="AD92" s="170"/>
      <c r="AE92" s="170"/>
      <c r="AF92" s="170"/>
      <c r="AG92" s="170"/>
      <c r="AH92" s="170"/>
      <c r="AI92" s="170"/>
      <c r="AJ92" s="170"/>
      <c r="AK92" s="170"/>
      <c r="AL92" s="170"/>
      <c r="AM92" s="170"/>
      <c r="AN92" s="170"/>
      <c r="AO92" s="170"/>
      <c r="AP92" s="170"/>
      <c r="AQ92" s="170"/>
      <c r="AR92" s="170"/>
      <c r="AS92" s="170"/>
      <c r="AT92" s="170"/>
      <c r="AU92" s="170"/>
      <c r="AV92" s="170"/>
      <c r="AW92" s="170"/>
      <c r="AX92" s="170"/>
      <c r="AY92" s="170"/>
      <c r="AZ92" s="170"/>
      <c r="BA92" s="170"/>
      <c r="BB92" s="170"/>
      <c r="BC92" s="170"/>
      <c r="BD92" s="170"/>
      <c r="BE92" s="170"/>
      <c r="BF92" s="170"/>
      <c r="BG92" s="170"/>
    </row>
    <row r="93" spans="1:59" s="171" customFormat="1" ht="16.5" customHeight="1" thickBot="1" x14ac:dyDescent="0.25">
      <c r="A93" s="279" t="s">
        <v>12</v>
      </c>
      <c r="B93" s="280" t="s">
        <v>4</v>
      </c>
      <c r="C93" s="213">
        <v>1.1935</v>
      </c>
      <c r="D93" s="273">
        <v>1.0645</v>
      </c>
      <c r="E93" s="224">
        <v>1.25</v>
      </c>
      <c r="F93" s="216">
        <v>1</v>
      </c>
      <c r="G93" s="217">
        <v>1.0645</v>
      </c>
      <c r="H93" s="214">
        <v>1</v>
      </c>
      <c r="I93" s="215">
        <v>1.0323</v>
      </c>
      <c r="J93" s="216">
        <v>1</v>
      </c>
      <c r="K93" s="217">
        <v>1</v>
      </c>
      <c r="L93" s="214">
        <v>1</v>
      </c>
      <c r="M93" s="215">
        <v>1.1929000000000001</v>
      </c>
      <c r="N93" s="216">
        <v>1</v>
      </c>
      <c r="O93" s="236"/>
      <c r="P93" s="218"/>
      <c r="Q93" s="218"/>
      <c r="R93" s="218"/>
      <c r="S93" s="218"/>
      <c r="T93" s="218"/>
      <c r="U93" s="218"/>
      <c r="V93" s="219"/>
      <c r="W93" s="170"/>
      <c r="X93" s="170"/>
      <c r="Y93" s="170"/>
      <c r="Z93" s="170"/>
      <c r="AA93" s="170"/>
      <c r="AB93" s="170"/>
      <c r="AC93" s="170"/>
      <c r="AD93" s="170"/>
      <c r="AE93" s="170"/>
      <c r="AF93" s="170"/>
      <c r="AG93" s="170"/>
      <c r="AH93" s="170"/>
      <c r="AI93" s="170"/>
      <c r="AJ93" s="170"/>
      <c r="AK93" s="170"/>
      <c r="AL93" s="170"/>
      <c r="AM93" s="170"/>
      <c r="AN93" s="170"/>
      <c r="AO93" s="170"/>
      <c r="AP93" s="170"/>
      <c r="AQ93" s="170"/>
      <c r="AR93" s="170"/>
      <c r="AS93" s="170"/>
      <c r="AT93" s="170"/>
      <c r="AU93" s="170"/>
      <c r="AV93" s="170"/>
      <c r="AW93" s="170"/>
      <c r="AX93" s="170"/>
      <c r="AY93" s="170"/>
      <c r="AZ93" s="170"/>
      <c r="BA93" s="170"/>
      <c r="BB93" s="170"/>
      <c r="BC93" s="170"/>
      <c r="BD93" s="170"/>
      <c r="BE93" s="170"/>
      <c r="BF93" s="170"/>
      <c r="BG93" s="170"/>
    </row>
    <row r="94" spans="1:59" s="171" customFormat="1" ht="16.5" customHeight="1" thickBot="1" x14ac:dyDescent="0.25">
      <c r="A94" s="279"/>
      <c r="B94" s="280"/>
      <c r="C94" s="190"/>
      <c r="D94" s="191"/>
      <c r="E94" s="192"/>
      <c r="F94" s="193"/>
      <c r="G94" s="194"/>
      <c r="H94" s="195"/>
      <c r="I94" s="196"/>
      <c r="J94" s="193"/>
      <c r="K94" s="194"/>
      <c r="L94" s="195"/>
      <c r="M94" s="196"/>
      <c r="N94" s="193"/>
      <c r="O94" s="236"/>
      <c r="P94" s="218"/>
      <c r="Q94" s="218"/>
      <c r="R94" s="218"/>
      <c r="S94" s="218"/>
      <c r="T94" s="218"/>
      <c r="U94" s="218"/>
      <c r="V94" s="219"/>
      <c r="W94" s="170"/>
      <c r="X94" s="170"/>
      <c r="Y94" s="170"/>
      <c r="Z94" s="170"/>
      <c r="AA94" s="170"/>
      <c r="AB94" s="170"/>
      <c r="AC94" s="170"/>
      <c r="AD94" s="170"/>
      <c r="AE94" s="170"/>
      <c r="AF94" s="170"/>
      <c r="AG94" s="170"/>
      <c r="AH94" s="170"/>
      <c r="AI94" s="170"/>
      <c r="AJ94" s="170"/>
      <c r="AK94" s="170"/>
      <c r="AL94" s="170"/>
      <c r="AM94" s="170"/>
      <c r="AN94" s="170"/>
      <c r="AO94" s="170"/>
      <c r="AP94" s="170"/>
      <c r="AQ94" s="170"/>
      <c r="AR94" s="170"/>
      <c r="AS94" s="170"/>
      <c r="AT94" s="170"/>
      <c r="AU94" s="170"/>
      <c r="AV94" s="170"/>
      <c r="AW94" s="170"/>
      <c r="AX94" s="170"/>
      <c r="AY94" s="170"/>
      <c r="AZ94" s="170"/>
      <c r="BA94" s="170"/>
      <c r="BB94" s="170"/>
      <c r="BC94" s="170"/>
      <c r="BD94" s="170"/>
      <c r="BE94" s="170"/>
      <c r="BF94" s="170"/>
      <c r="BG94" s="170"/>
    </row>
    <row r="95" spans="1:59" s="171" customFormat="1" ht="16.5" customHeight="1" thickBot="1" x14ac:dyDescent="0.25">
      <c r="A95" s="279"/>
      <c r="B95" s="280"/>
      <c r="C95" s="190"/>
      <c r="D95" s="191"/>
      <c r="E95" s="192"/>
      <c r="F95" s="193"/>
      <c r="G95" s="194"/>
      <c r="H95" s="195"/>
      <c r="I95" s="196"/>
      <c r="J95" s="193"/>
      <c r="K95" s="194"/>
      <c r="L95" s="195"/>
      <c r="M95" s="196"/>
      <c r="N95" s="193"/>
      <c r="O95" s="236"/>
      <c r="P95" s="218"/>
      <c r="Q95" s="218"/>
      <c r="R95" s="218"/>
      <c r="S95" s="218"/>
      <c r="T95" s="218"/>
      <c r="U95" s="218"/>
      <c r="V95" s="219"/>
      <c r="W95" s="170"/>
      <c r="X95" s="170"/>
      <c r="Y95" s="170"/>
      <c r="Z95" s="170"/>
      <c r="AA95" s="170"/>
      <c r="AB95" s="170"/>
      <c r="AC95" s="170"/>
      <c r="AD95" s="170"/>
      <c r="AE95" s="170"/>
      <c r="AF95" s="170"/>
      <c r="AG95" s="170"/>
      <c r="AH95" s="170"/>
      <c r="AI95" s="170"/>
      <c r="AJ95" s="170"/>
      <c r="AK95" s="170"/>
      <c r="AL95" s="170"/>
      <c r="AM95" s="170"/>
      <c r="AN95" s="170"/>
      <c r="AO95" s="170"/>
      <c r="AP95" s="170"/>
      <c r="AQ95" s="170"/>
      <c r="AR95" s="170"/>
      <c r="AS95" s="170"/>
      <c r="AT95" s="170"/>
      <c r="AU95" s="170"/>
      <c r="AV95" s="170"/>
      <c r="AW95" s="170"/>
      <c r="AX95" s="170"/>
      <c r="AY95" s="170"/>
      <c r="AZ95" s="170"/>
      <c r="BA95" s="170"/>
      <c r="BB95" s="170"/>
      <c r="BC95" s="170"/>
      <c r="BD95" s="170"/>
      <c r="BE95" s="170"/>
      <c r="BF95" s="170"/>
      <c r="BG95" s="170"/>
    </row>
    <row r="96" spans="1:59" s="171" customFormat="1" ht="16.5" customHeight="1" thickBot="1" x14ac:dyDescent="0.25">
      <c r="A96" s="279"/>
      <c r="B96" s="280"/>
      <c r="C96" s="190"/>
      <c r="D96" s="191"/>
      <c r="E96" s="192"/>
      <c r="F96" s="193"/>
      <c r="G96" s="194"/>
      <c r="H96" s="195"/>
      <c r="I96" s="196"/>
      <c r="J96" s="193"/>
      <c r="K96" s="194"/>
      <c r="L96" s="195"/>
      <c r="M96" s="196"/>
      <c r="N96" s="193"/>
      <c r="O96" s="236"/>
      <c r="P96" s="218"/>
      <c r="Q96" s="218"/>
      <c r="R96" s="218"/>
      <c r="S96" s="218"/>
      <c r="T96" s="218"/>
      <c r="U96" s="218"/>
      <c r="V96" s="219"/>
      <c r="W96" s="170"/>
      <c r="X96" s="170"/>
      <c r="Y96" s="170"/>
      <c r="Z96" s="170"/>
      <c r="AA96" s="170"/>
      <c r="AB96" s="170"/>
      <c r="AC96" s="170"/>
      <c r="AD96" s="170"/>
      <c r="AE96" s="170"/>
      <c r="AF96" s="170"/>
      <c r="AG96" s="170"/>
      <c r="AH96" s="170"/>
      <c r="AI96" s="170"/>
      <c r="AJ96" s="170"/>
      <c r="AK96" s="170"/>
      <c r="AL96" s="170"/>
      <c r="AM96" s="170"/>
      <c r="AN96" s="170"/>
      <c r="AO96" s="170"/>
      <c r="AP96" s="170"/>
      <c r="AQ96" s="170"/>
      <c r="AR96" s="170"/>
      <c r="AS96" s="170"/>
      <c r="AT96" s="170"/>
      <c r="AU96" s="170"/>
      <c r="AV96" s="170"/>
      <c r="AW96" s="170"/>
      <c r="AX96" s="170"/>
      <c r="AY96" s="170"/>
      <c r="AZ96" s="170"/>
      <c r="BA96" s="170"/>
      <c r="BB96" s="170"/>
      <c r="BC96" s="170"/>
      <c r="BD96" s="170"/>
      <c r="BE96" s="170"/>
      <c r="BF96" s="170"/>
      <c r="BG96" s="170"/>
    </row>
    <row r="97" spans="1:59" s="171" customFormat="1" ht="16.5" customHeight="1" thickBot="1" x14ac:dyDescent="0.25">
      <c r="A97" s="279"/>
      <c r="B97" s="280"/>
      <c r="C97" s="190"/>
      <c r="D97" s="191"/>
      <c r="E97" s="192"/>
      <c r="F97" s="193"/>
      <c r="G97" s="194"/>
      <c r="H97" s="195"/>
      <c r="I97" s="196"/>
      <c r="J97" s="193"/>
      <c r="K97" s="194"/>
      <c r="L97" s="195"/>
      <c r="M97" s="196"/>
      <c r="N97" s="193"/>
      <c r="O97" s="236"/>
      <c r="P97" s="218"/>
      <c r="Q97" s="218"/>
      <c r="R97" s="218"/>
      <c r="S97" s="218"/>
      <c r="T97" s="218"/>
      <c r="U97" s="218"/>
      <c r="V97" s="219"/>
      <c r="W97" s="170"/>
      <c r="X97" s="170"/>
      <c r="Y97" s="170"/>
      <c r="Z97" s="170"/>
      <c r="AA97" s="170"/>
      <c r="AB97" s="170"/>
      <c r="AC97" s="170"/>
      <c r="AD97" s="170"/>
      <c r="AE97" s="170"/>
      <c r="AF97" s="170"/>
      <c r="AG97" s="170"/>
      <c r="AH97" s="170"/>
      <c r="AI97" s="170"/>
      <c r="AJ97" s="170"/>
      <c r="AK97" s="170"/>
      <c r="AL97" s="170"/>
      <c r="AM97" s="170"/>
      <c r="AN97" s="170"/>
      <c r="AO97" s="170"/>
      <c r="AP97" s="170"/>
      <c r="AQ97" s="170"/>
      <c r="AR97" s="170"/>
      <c r="AS97" s="170"/>
      <c r="AT97" s="170"/>
      <c r="AU97" s="170"/>
      <c r="AV97" s="170"/>
      <c r="AW97" s="170"/>
      <c r="AX97" s="170"/>
      <c r="AY97" s="170"/>
      <c r="AZ97" s="170"/>
      <c r="BA97" s="170"/>
      <c r="BB97" s="170"/>
      <c r="BC97" s="170"/>
      <c r="BD97" s="170"/>
      <c r="BE97" s="170"/>
      <c r="BF97" s="170"/>
      <c r="BG97" s="170"/>
    </row>
    <row r="98" spans="1:59" s="171" customFormat="1" ht="16.5" customHeight="1" thickBot="1" x14ac:dyDescent="0.25">
      <c r="A98" s="279"/>
      <c r="B98" s="281"/>
      <c r="C98" s="198"/>
      <c r="D98" s="199"/>
      <c r="E98" s="200"/>
      <c r="F98" s="201"/>
      <c r="G98" s="202"/>
      <c r="H98" s="203"/>
      <c r="I98" s="204"/>
      <c r="J98" s="201"/>
      <c r="K98" s="202"/>
      <c r="L98" s="203"/>
      <c r="M98" s="204"/>
      <c r="N98" s="201"/>
      <c r="O98" s="236"/>
      <c r="P98" s="218"/>
      <c r="Q98" s="218"/>
      <c r="R98" s="218"/>
      <c r="S98" s="218"/>
      <c r="T98" s="218"/>
      <c r="U98" s="218"/>
      <c r="V98" s="219"/>
      <c r="W98" s="170"/>
      <c r="X98" s="170"/>
      <c r="Y98" s="170"/>
      <c r="Z98" s="170"/>
      <c r="AA98" s="170"/>
      <c r="AB98" s="170"/>
      <c r="AC98" s="170"/>
      <c r="AD98" s="170"/>
      <c r="AE98" s="170"/>
      <c r="AF98" s="170"/>
      <c r="AG98" s="170"/>
      <c r="AH98" s="170"/>
      <c r="AI98" s="170"/>
      <c r="AJ98" s="170"/>
      <c r="AK98" s="170"/>
      <c r="AL98" s="170"/>
      <c r="AM98" s="170"/>
      <c r="AN98" s="170"/>
      <c r="AO98" s="170"/>
      <c r="AP98" s="170"/>
      <c r="AQ98" s="170"/>
      <c r="AR98" s="170"/>
      <c r="AS98" s="170"/>
      <c r="AT98" s="170"/>
      <c r="AU98" s="170"/>
      <c r="AV98" s="170"/>
      <c r="AW98" s="170"/>
      <c r="AX98" s="170"/>
      <c r="AY98" s="170"/>
      <c r="AZ98" s="170"/>
      <c r="BA98" s="170"/>
      <c r="BB98" s="170"/>
      <c r="BC98" s="170"/>
      <c r="BD98" s="170"/>
      <c r="BE98" s="170"/>
      <c r="BF98" s="170"/>
      <c r="BG98" s="170"/>
    </row>
    <row r="99" spans="1:59" s="171" customFormat="1" ht="15.75" customHeight="1" thickBot="1" x14ac:dyDescent="0.25">
      <c r="A99" s="279"/>
      <c r="B99" s="282" t="s">
        <v>5</v>
      </c>
      <c r="C99" s="180">
        <v>2.7258</v>
      </c>
      <c r="D99" s="181">
        <v>1.7742</v>
      </c>
      <c r="E99" s="182">
        <v>2.1667000000000001</v>
      </c>
      <c r="F99" s="183">
        <v>1.6667000000000001</v>
      </c>
      <c r="G99" s="184">
        <v>2.4355000000000002</v>
      </c>
      <c r="H99" s="185">
        <v>1.129</v>
      </c>
      <c r="I99" s="186">
        <v>2.6934999999999998</v>
      </c>
      <c r="J99" s="183">
        <v>1.1935</v>
      </c>
      <c r="K99" s="184">
        <v>2.8620999999999999</v>
      </c>
      <c r="L99" s="185">
        <v>1.2857000000000001</v>
      </c>
      <c r="M99" s="186">
        <v>3.3871000000000002</v>
      </c>
      <c r="N99" s="183">
        <v>1.5806</v>
      </c>
      <c r="O99" s="227"/>
      <c r="P99" s="218"/>
      <c r="Q99" s="218"/>
      <c r="R99" s="218"/>
      <c r="S99" s="218"/>
      <c r="T99" s="218"/>
      <c r="U99" s="218"/>
      <c r="V99" s="219"/>
      <c r="W99" s="170"/>
      <c r="X99" s="170"/>
      <c r="Y99" s="170"/>
      <c r="Z99" s="170"/>
      <c r="AA99" s="170"/>
      <c r="AB99" s="170"/>
      <c r="AC99" s="170"/>
      <c r="AD99" s="170"/>
      <c r="AE99" s="170"/>
      <c r="AF99" s="170"/>
      <c r="AG99" s="170"/>
      <c r="AH99" s="170"/>
      <c r="AI99" s="170"/>
      <c r="AJ99" s="170"/>
      <c r="AK99" s="170"/>
      <c r="AL99" s="170"/>
      <c r="AM99" s="170"/>
      <c r="AN99" s="170"/>
      <c r="AO99" s="170"/>
      <c r="AP99" s="170"/>
      <c r="AQ99" s="170"/>
      <c r="AR99" s="170"/>
      <c r="AS99" s="170"/>
      <c r="AT99" s="170"/>
      <c r="AU99" s="170"/>
      <c r="AV99" s="170"/>
      <c r="AW99" s="170"/>
      <c r="AX99" s="170"/>
      <c r="AY99" s="170"/>
      <c r="AZ99" s="170"/>
      <c r="BA99" s="170"/>
      <c r="BB99" s="170"/>
      <c r="BC99" s="170"/>
      <c r="BD99" s="170"/>
      <c r="BE99" s="170"/>
      <c r="BF99" s="170"/>
      <c r="BG99" s="170"/>
    </row>
    <row r="100" spans="1:59" s="171" customFormat="1" ht="15.75" customHeight="1" thickBot="1" x14ac:dyDescent="0.25">
      <c r="A100" s="279"/>
      <c r="B100" s="280"/>
      <c r="C100" s="190"/>
      <c r="D100" s="191"/>
      <c r="E100" s="192"/>
      <c r="F100" s="193"/>
      <c r="G100" s="194"/>
      <c r="H100" s="195"/>
      <c r="I100" s="196"/>
      <c r="J100" s="193"/>
      <c r="K100" s="194"/>
      <c r="L100" s="195"/>
      <c r="M100" s="196"/>
      <c r="N100" s="193"/>
      <c r="O100" s="227"/>
      <c r="P100" s="218"/>
      <c r="Q100" s="218"/>
      <c r="R100" s="218"/>
      <c r="S100" s="218"/>
      <c r="T100" s="218"/>
      <c r="U100" s="218"/>
      <c r="V100" s="219"/>
      <c r="W100" s="170"/>
      <c r="X100" s="170"/>
      <c r="Y100" s="170"/>
      <c r="Z100" s="170"/>
      <c r="AA100" s="170"/>
      <c r="AB100" s="170"/>
      <c r="AC100" s="170"/>
      <c r="AD100" s="170"/>
      <c r="AE100" s="170"/>
      <c r="AF100" s="170"/>
      <c r="AG100" s="170"/>
      <c r="AH100" s="170"/>
      <c r="AI100" s="170"/>
      <c r="AJ100" s="170"/>
      <c r="AK100" s="170"/>
      <c r="AL100" s="170"/>
      <c r="AM100" s="170"/>
      <c r="AN100" s="170"/>
      <c r="AO100" s="170"/>
      <c r="AP100" s="170"/>
      <c r="AQ100" s="170"/>
      <c r="AR100" s="170"/>
      <c r="AS100" s="170"/>
      <c r="AT100" s="170"/>
      <c r="AU100" s="170"/>
      <c r="AV100" s="170"/>
      <c r="AW100" s="170"/>
      <c r="AX100" s="170"/>
      <c r="AY100" s="170"/>
      <c r="AZ100" s="170"/>
      <c r="BA100" s="170"/>
      <c r="BB100" s="170"/>
      <c r="BC100" s="170"/>
      <c r="BD100" s="170"/>
      <c r="BE100" s="170"/>
      <c r="BF100" s="170"/>
      <c r="BG100" s="170"/>
    </row>
    <row r="101" spans="1:59" s="171" customFormat="1" ht="15.75" customHeight="1" thickBot="1" x14ac:dyDescent="0.25">
      <c r="A101" s="279"/>
      <c r="B101" s="280"/>
      <c r="C101" s="190"/>
      <c r="D101" s="191"/>
      <c r="E101" s="192"/>
      <c r="F101" s="193"/>
      <c r="G101" s="194"/>
      <c r="H101" s="195"/>
      <c r="I101" s="196"/>
      <c r="J101" s="193"/>
      <c r="K101" s="194"/>
      <c r="L101" s="195"/>
      <c r="M101" s="196"/>
      <c r="N101" s="193"/>
      <c r="O101" s="227"/>
      <c r="P101" s="218"/>
      <c r="Q101" s="218"/>
      <c r="R101" s="218"/>
      <c r="S101" s="218"/>
      <c r="T101" s="218"/>
      <c r="U101" s="218"/>
      <c r="V101" s="219"/>
      <c r="W101" s="170"/>
      <c r="X101" s="170"/>
      <c r="Y101" s="170"/>
      <c r="Z101" s="170"/>
      <c r="AA101" s="170"/>
      <c r="AB101" s="170"/>
      <c r="AC101" s="170"/>
      <c r="AD101" s="170"/>
      <c r="AE101" s="170"/>
      <c r="AF101" s="170"/>
      <c r="AG101" s="170"/>
      <c r="AH101" s="170"/>
      <c r="AI101" s="170"/>
      <c r="AJ101" s="170"/>
      <c r="AK101" s="170"/>
      <c r="AL101" s="170"/>
      <c r="AM101" s="170"/>
      <c r="AN101" s="170"/>
      <c r="AO101" s="170"/>
      <c r="AP101" s="170"/>
      <c r="AQ101" s="170"/>
      <c r="AR101" s="170"/>
      <c r="AS101" s="170"/>
      <c r="AT101" s="170"/>
      <c r="AU101" s="170"/>
      <c r="AV101" s="170"/>
      <c r="AW101" s="170"/>
      <c r="AX101" s="170"/>
      <c r="AY101" s="170"/>
      <c r="AZ101" s="170"/>
      <c r="BA101" s="170"/>
      <c r="BB101" s="170"/>
      <c r="BC101" s="170"/>
      <c r="BD101" s="170"/>
      <c r="BE101" s="170"/>
      <c r="BF101" s="170"/>
      <c r="BG101" s="170"/>
    </row>
    <row r="102" spans="1:59" s="171" customFormat="1" ht="15.75" customHeight="1" thickBot="1" x14ac:dyDescent="0.25">
      <c r="A102" s="279"/>
      <c r="B102" s="280"/>
      <c r="C102" s="190"/>
      <c r="D102" s="191"/>
      <c r="E102" s="192"/>
      <c r="F102" s="193"/>
      <c r="G102" s="194"/>
      <c r="H102" s="195"/>
      <c r="I102" s="196"/>
      <c r="J102" s="193"/>
      <c r="K102" s="194"/>
      <c r="L102" s="195"/>
      <c r="M102" s="196"/>
      <c r="N102" s="193"/>
      <c r="O102" s="227"/>
      <c r="P102" s="218"/>
      <c r="Q102" s="218"/>
      <c r="R102" s="218"/>
      <c r="S102" s="218"/>
      <c r="T102" s="218"/>
      <c r="U102" s="218"/>
      <c r="V102" s="219"/>
      <c r="W102" s="170"/>
      <c r="X102" s="170"/>
      <c r="Y102" s="170"/>
      <c r="Z102" s="170"/>
      <c r="AA102" s="170"/>
      <c r="AB102" s="170"/>
      <c r="AC102" s="170"/>
      <c r="AD102" s="170"/>
      <c r="AE102" s="170"/>
      <c r="AF102" s="170"/>
      <c r="AG102" s="170"/>
      <c r="AH102" s="170"/>
      <c r="AI102" s="170"/>
      <c r="AJ102" s="170"/>
      <c r="AK102" s="170"/>
      <c r="AL102" s="170"/>
      <c r="AM102" s="170"/>
      <c r="AN102" s="170"/>
      <c r="AO102" s="170"/>
      <c r="AP102" s="170"/>
      <c r="AQ102" s="170"/>
      <c r="AR102" s="170"/>
      <c r="AS102" s="170"/>
      <c r="AT102" s="170"/>
      <c r="AU102" s="170"/>
      <c r="AV102" s="170"/>
      <c r="AW102" s="170"/>
      <c r="AX102" s="170"/>
      <c r="AY102" s="170"/>
      <c r="AZ102" s="170"/>
      <c r="BA102" s="170"/>
      <c r="BB102" s="170"/>
      <c r="BC102" s="170"/>
      <c r="BD102" s="170"/>
      <c r="BE102" s="170"/>
      <c r="BF102" s="170"/>
      <c r="BG102" s="170"/>
    </row>
    <row r="103" spans="1:59" s="171" customFormat="1" ht="15.75" customHeight="1" thickBot="1" x14ac:dyDescent="0.25">
      <c r="A103" s="279"/>
      <c r="B103" s="280"/>
      <c r="C103" s="190"/>
      <c r="D103" s="191"/>
      <c r="E103" s="192"/>
      <c r="F103" s="193"/>
      <c r="G103" s="194"/>
      <c r="H103" s="195"/>
      <c r="I103" s="196"/>
      <c r="J103" s="193"/>
      <c r="K103" s="194"/>
      <c r="L103" s="195"/>
      <c r="M103" s="196"/>
      <c r="N103" s="193"/>
      <c r="O103" s="227"/>
      <c r="P103" s="218"/>
      <c r="Q103" s="218"/>
      <c r="R103" s="218"/>
      <c r="S103" s="218"/>
      <c r="T103" s="218"/>
      <c r="U103" s="218"/>
      <c r="V103" s="219"/>
      <c r="W103" s="170"/>
      <c r="X103" s="170"/>
      <c r="Y103" s="170"/>
      <c r="Z103" s="170"/>
      <c r="AA103" s="170"/>
      <c r="AB103" s="170"/>
      <c r="AC103" s="170"/>
      <c r="AD103" s="170"/>
      <c r="AE103" s="170"/>
      <c r="AF103" s="170"/>
      <c r="AG103" s="170"/>
      <c r="AH103" s="170"/>
      <c r="AI103" s="170"/>
      <c r="AJ103" s="170"/>
      <c r="AK103" s="170"/>
      <c r="AL103" s="170"/>
      <c r="AM103" s="170"/>
      <c r="AN103" s="170"/>
      <c r="AO103" s="170"/>
      <c r="AP103" s="170"/>
      <c r="AQ103" s="170"/>
      <c r="AR103" s="170"/>
      <c r="AS103" s="170"/>
      <c r="AT103" s="170"/>
      <c r="AU103" s="170"/>
      <c r="AV103" s="170"/>
      <c r="AW103" s="170"/>
      <c r="AX103" s="170"/>
      <c r="AY103" s="170"/>
      <c r="AZ103" s="170"/>
      <c r="BA103" s="170"/>
      <c r="BB103" s="170"/>
      <c r="BC103" s="170"/>
      <c r="BD103" s="170"/>
      <c r="BE103" s="170"/>
      <c r="BF103" s="170"/>
      <c r="BG103" s="170"/>
    </row>
    <row r="104" spans="1:59" s="171" customFormat="1" ht="15.75" customHeight="1" thickBot="1" x14ac:dyDescent="0.25">
      <c r="A104" s="283"/>
      <c r="B104" s="284"/>
      <c r="C104" s="285"/>
      <c r="D104" s="286"/>
      <c r="E104" s="287"/>
      <c r="F104" s="288"/>
      <c r="G104" s="289"/>
      <c r="H104" s="290"/>
      <c r="I104" s="291"/>
      <c r="J104" s="288"/>
      <c r="K104" s="289"/>
      <c r="L104" s="290"/>
      <c r="M104" s="291"/>
      <c r="N104" s="288"/>
      <c r="O104" s="292"/>
      <c r="P104" s="293"/>
      <c r="Q104" s="293"/>
      <c r="R104" s="293"/>
      <c r="S104" s="293"/>
      <c r="T104" s="293"/>
      <c r="U104" s="293"/>
      <c r="V104" s="294"/>
      <c r="W104" s="170"/>
      <c r="X104" s="170"/>
      <c r="Y104" s="170"/>
      <c r="Z104" s="170"/>
      <c r="AA104" s="170"/>
      <c r="AB104" s="170"/>
      <c r="AC104" s="170"/>
      <c r="AD104" s="170"/>
      <c r="AE104" s="170"/>
      <c r="AF104" s="170"/>
      <c r="AG104" s="170"/>
      <c r="AH104" s="170"/>
      <c r="AI104" s="170"/>
      <c r="AJ104" s="170"/>
      <c r="AK104" s="170"/>
      <c r="AL104" s="170"/>
      <c r="AM104" s="170"/>
      <c r="AN104" s="170"/>
      <c r="AO104" s="170"/>
      <c r="AP104" s="170"/>
      <c r="AQ104" s="170"/>
      <c r="AR104" s="170"/>
      <c r="AS104" s="170"/>
      <c r="AT104" s="170"/>
      <c r="AU104" s="170"/>
      <c r="AV104" s="170"/>
      <c r="AW104" s="170"/>
      <c r="AX104" s="170"/>
      <c r="AY104" s="170"/>
      <c r="AZ104" s="170"/>
      <c r="BA104" s="170"/>
      <c r="BB104" s="170"/>
      <c r="BC104" s="170"/>
      <c r="BD104" s="170"/>
      <c r="BE104" s="170"/>
      <c r="BF104" s="170"/>
      <c r="BG104" s="170"/>
    </row>
    <row r="105" spans="1:59" ht="15" thickTop="1" x14ac:dyDescent="0.2"/>
  </sheetData>
  <mergeCells count="278">
    <mergeCell ref="K99:K104"/>
    <mergeCell ref="L99:L104"/>
    <mergeCell ref="M99:M104"/>
    <mergeCell ref="N99:N104"/>
    <mergeCell ref="O99:O104"/>
    <mergeCell ref="P99:V104"/>
    <mergeCell ref="P93:V98"/>
    <mergeCell ref="B99:B104"/>
    <mergeCell ref="C99:C104"/>
    <mergeCell ref="D99:D104"/>
    <mergeCell ref="E99:E104"/>
    <mergeCell ref="F99:F104"/>
    <mergeCell ref="G99:G104"/>
    <mergeCell ref="H99:H104"/>
    <mergeCell ref="I99:I104"/>
    <mergeCell ref="J99:J104"/>
    <mergeCell ref="J93:J98"/>
    <mergeCell ref="K93:K98"/>
    <mergeCell ref="L93:L98"/>
    <mergeCell ref="M93:M98"/>
    <mergeCell ref="N93:N98"/>
    <mergeCell ref="O93:O98"/>
    <mergeCell ref="P87:V92"/>
    <mergeCell ref="A93:A104"/>
    <mergeCell ref="B93:B98"/>
    <mergeCell ref="C93:C98"/>
    <mergeCell ref="D93:D98"/>
    <mergeCell ref="E93:E98"/>
    <mergeCell ref="F93:F98"/>
    <mergeCell ref="G93:G98"/>
    <mergeCell ref="H93:H98"/>
    <mergeCell ref="I93:I98"/>
    <mergeCell ref="J87:J92"/>
    <mergeCell ref="K87:K92"/>
    <mergeCell ref="L87:L92"/>
    <mergeCell ref="M87:M92"/>
    <mergeCell ref="N87:N92"/>
    <mergeCell ref="O87:O92"/>
    <mergeCell ref="P81:V86"/>
    <mergeCell ref="A87:A92"/>
    <mergeCell ref="B87:B92"/>
    <mergeCell ref="C87:C92"/>
    <mergeCell ref="D87:D92"/>
    <mergeCell ref="E87:E92"/>
    <mergeCell ref="F87:F92"/>
    <mergeCell ref="G87:G92"/>
    <mergeCell ref="H87:H92"/>
    <mergeCell ref="I87:I92"/>
    <mergeCell ref="J81:J86"/>
    <mergeCell ref="K81:K86"/>
    <mergeCell ref="L81:L86"/>
    <mergeCell ref="M81:M86"/>
    <mergeCell ref="N81:N86"/>
    <mergeCell ref="O81:O86"/>
    <mergeCell ref="O75:O80"/>
    <mergeCell ref="P75:V80"/>
    <mergeCell ref="B81:B86"/>
    <mergeCell ref="C81:C86"/>
    <mergeCell ref="D81:D86"/>
    <mergeCell ref="E81:E86"/>
    <mergeCell ref="F81:F86"/>
    <mergeCell ref="G81:G86"/>
    <mergeCell ref="H81:H86"/>
    <mergeCell ref="I81:I86"/>
    <mergeCell ref="I75:I80"/>
    <mergeCell ref="J75:J80"/>
    <mergeCell ref="K75:K80"/>
    <mergeCell ref="L75:L80"/>
    <mergeCell ref="M75:M80"/>
    <mergeCell ref="N75:N80"/>
    <mergeCell ref="O69:O74"/>
    <mergeCell ref="P69:V74"/>
    <mergeCell ref="A75:A86"/>
    <mergeCell ref="B75:B80"/>
    <mergeCell ref="C75:C80"/>
    <mergeCell ref="D75:D80"/>
    <mergeCell ref="E75:E80"/>
    <mergeCell ref="F75:F80"/>
    <mergeCell ref="G75:G80"/>
    <mergeCell ref="H75:H80"/>
    <mergeCell ref="I69:I74"/>
    <mergeCell ref="J69:J74"/>
    <mergeCell ref="K69:K74"/>
    <mergeCell ref="L69:L74"/>
    <mergeCell ref="M69:M74"/>
    <mergeCell ref="N69:N74"/>
    <mergeCell ref="N63:N68"/>
    <mergeCell ref="O63:O68"/>
    <mergeCell ref="P63:V68"/>
    <mergeCell ref="B69:B74"/>
    <mergeCell ref="C69:C74"/>
    <mergeCell ref="D69:D74"/>
    <mergeCell ref="E69:E74"/>
    <mergeCell ref="F69:F74"/>
    <mergeCell ref="G69:G74"/>
    <mergeCell ref="H69:H74"/>
    <mergeCell ref="H63:H68"/>
    <mergeCell ref="I63:I68"/>
    <mergeCell ref="J63:J68"/>
    <mergeCell ref="K63:K68"/>
    <mergeCell ref="L63:L68"/>
    <mergeCell ref="M63:M68"/>
    <mergeCell ref="N57:N62"/>
    <mergeCell ref="O57:O62"/>
    <mergeCell ref="P57:V62"/>
    <mergeCell ref="A63:A74"/>
    <mergeCell ref="B63:B68"/>
    <mergeCell ref="C63:C68"/>
    <mergeCell ref="D63:D68"/>
    <mergeCell ref="E63:E68"/>
    <mergeCell ref="F63:F68"/>
    <mergeCell ref="G63:G68"/>
    <mergeCell ref="H57:H62"/>
    <mergeCell ref="I57:I62"/>
    <mergeCell ref="J57:J62"/>
    <mergeCell ref="K57:K62"/>
    <mergeCell ref="L57:L62"/>
    <mergeCell ref="M57:M62"/>
    <mergeCell ref="M51:M56"/>
    <mergeCell ref="N51:N56"/>
    <mergeCell ref="O51:O56"/>
    <mergeCell ref="P51:V56"/>
    <mergeCell ref="B57:B62"/>
    <mergeCell ref="C57:C62"/>
    <mergeCell ref="D57:D62"/>
    <mergeCell ref="E57:E62"/>
    <mergeCell ref="F57:F62"/>
    <mergeCell ref="G57:G62"/>
    <mergeCell ref="G51:G56"/>
    <mergeCell ref="H51:H56"/>
    <mergeCell ref="I51:I56"/>
    <mergeCell ref="J51:J56"/>
    <mergeCell ref="K51:K56"/>
    <mergeCell ref="L51:L56"/>
    <mergeCell ref="A51:A62"/>
    <mergeCell ref="B51:B56"/>
    <mergeCell ref="C51:C56"/>
    <mergeCell ref="D51:D56"/>
    <mergeCell ref="E51:E56"/>
    <mergeCell ref="F51:F56"/>
    <mergeCell ref="K45:K50"/>
    <mergeCell ref="L45:L50"/>
    <mergeCell ref="M45:M50"/>
    <mergeCell ref="N45:N50"/>
    <mergeCell ref="O45:O50"/>
    <mergeCell ref="P45:V50"/>
    <mergeCell ref="P39:V44"/>
    <mergeCell ref="B45:B50"/>
    <mergeCell ref="C45:C50"/>
    <mergeCell ref="D45:D50"/>
    <mergeCell ref="E45:E50"/>
    <mergeCell ref="F45:F50"/>
    <mergeCell ref="G45:G50"/>
    <mergeCell ref="H45:H50"/>
    <mergeCell ref="I45:I50"/>
    <mergeCell ref="J45:J50"/>
    <mergeCell ref="J39:J44"/>
    <mergeCell ref="K39:K44"/>
    <mergeCell ref="L39:L44"/>
    <mergeCell ref="M39:M44"/>
    <mergeCell ref="N39:N44"/>
    <mergeCell ref="O39:O44"/>
    <mergeCell ref="P33:V38"/>
    <mergeCell ref="A39:A50"/>
    <mergeCell ref="B39:B44"/>
    <mergeCell ref="C39:C44"/>
    <mergeCell ref="D39:D44"/>
    <mergeCell ref="E39:E44"/>
    <mergeCell ref="F39:F44"/>
    <mergeCell ref="G39:G44"/>
    <mergeCell ref="H39:H44"/>
    <mergeCell ref="I39:I44"/>
    <mergeCell ref="J33:J38"/>
    <mergeCell ref="K33:K38"/>
    <mergeCell ref="L33:L38"/>
    <mergeCell ref="M33:M38"/>
    <mergeCell ref="N33:N38"/>
    <mergeCell ref="O33:O38"/>
    <mergeCell ref="O27:O32"/>
    <mergeCell ref="P27:V32"/>
    <mergeCell ref="B33:B38"/>
    <mergeCell ref="C33:C38"/>
    <mergeCell ref="D33:D38"/>
    <mergeCell ref="E33:E38"/>
    <mergeCell ref="F33:F38"/>
    <mergeCell ref="G33:G38"/>
    <mergeCell ref="H33:H38"/>
    <mergeCell ref="I33:I38"/>
    <mergeCell ref="I27:I32"/>
    <mergeCell ref="J27:J32"/>
    <mergeCell ref="K27:K32"/>
    <mergeCell ref="L27:L32"/>
    <mergeCell ref="M27:M32"/>
    <mergeCell ref="N27:N32"/>
    <mergeCell ref="O25:O26"/>
    <mergeCell ref="P25:V26"/>
    <mergeCell ref="A27:A38"/>
    <mergeCell ref="B27:B32"/>
    <mergeCell ref="C27:C32"/>
    <mergeCell ref="D27:D32"/>
    <mergeCell ref="E27:E32"/>
    <mergeCell ref="F27:F32"/>
    <mergeCell ref="G27:G32"/>
    <mergeCell ref="H27:H32"/>
    <mergeCell ref="B22:C22"/>
    <mergeCell ref="D22:E22"/>
    <mergeCell ref="B23:C23"/>
    <mergeCell ref="D23:E23"/>
    <mergeCell ref="A25:A26"/>
    <mergeCell ref="B25:B26"/>
    <mergeCell ref="B19:C19"/>
    <mergeCell ref="D19:E19"/>
    <mergeCell ref="B20:C20"/>
    <mergeCell ref="D20:E20"/>
    <mergeCell ref="B21:C21"/>
    <mergeCell ref="D21:E21"/>
    <mergeCell ref="B16:C16"/>
    <mergeCell ref="D16:E16"/>
    <mergeCell ref="B17:C17"/>
    <mergeCell ref="D17:E17"/>
    <mergeCell ref="B18:C18"/>
    <mergeCell ref="D18:E18"/>
    <mergeCell ref="P14:Q14"/>
    <mergeCell ref="R14:S14"/>
    <mergeCell ref="B15:E15"/>
    <mergeCell ref="F15:F16"/>
    <mergeCell ref="G15:G16"/>
    <mergeCell ref="H15:I15"/>
    <mergeCell ref="J15:K15"/>
    <mergeCell ref="L15:M15"/>
    <mergeCell ref="N15:O15"/>
    <mergeCell ref="P15:S15"/>
    <mergeCell ref="F12:G12"/>
    <mergeCell ref="H12:I12"/>
    <mergeCell ref="J12:K12"/>
    <mergeCell ref="L12:M12"/>
    <mergeCell ref="N12:O12"/>
    <mergeCell ref="B14:G14"/>
    <mergeCell ref="H14:K14"/>
    <mergeCell ref="L14:O14"/>
    <mergeCell ref="F10:G10"/>
    <mergeCell ref="H10:I10"/>
    <mergeCell ref="J10:K10"/>
    <mergeCell ref="L10:M10"/>
    <mergeCell ref="N10:O10"/>
    <mergeCell ref="F11:G11"/>
    <mergeCell ref="H11:I11"/>
    <mergeCell ref="J11:K11"/>
    <mergeCell ref="L11:M11"/>
    <mergeCell ref="N11:O11"/>
    <mergeCell ref="F8:G8"/>
    <mergeCell ref="H8:I8"/>
    <mergeCell ref="J8:K8"/>
    <mergeCell ref="L8:M8"/>
    <mergeCell ref="N8:O8"/>
    <mergeCell ref="F9:G9"/>
    <mergeCell ref="H9:I9"/>
    <mergeCell ref="J9:K9"/>
    <mergeCell ref="L9:M9"/>
    <mergeCell ref="N9:O9"/>
    <mergeCell ref="F6:G6"/>
    <mergeCell ref="H6:I6"/>
    <mergeCell ref="J6:K6"/>
    <mergeCell ref="L6:M6"/>
    <mergeCell ref="N6:O6"/>
    <mergeCell ref="F7:G7"/>
    <mergeCell ref="H7:I7"/>
    <mergeCell ref="J7:K7"/>
    <mergeCell ref="L7:M7"/>
    <mergeCell ref="N7:O7"/>
    <mergeCell ref="G2:O2"/>
    <mergeCell ref="G4:G5"/>
    <mergeCell ref="H4:K4"/>
    <mergeCell ref="L4:O4"/>
    <mergeCell ref="H5:I5"/>
    <mergeCell ref="J5:K5"/>
    <mergeCell ref="L5:M5"/>
    <mergeCell ref="N5:O5"/>
  </mergeCells>
  <pageMargins left="0.70000000000000007" right="0.70000000000000007" top="0.75" bottom="0.75" header="0.30000000000000004" footer="0.30000000000000004"/>
  <pageSetup paperSize="9" fitToWidth="0" fitToHeight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March 23</vt:lpstr>
    </vt:vector>
  </TitlesOfParts>
  <Company>F4 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Jennie Walsh</dc:creator>
  <cp:lastModifiedBy>Jennie Walsh</cp:lastModifiedBy>
  <dcterms:created xsi:type="dcterms:W3CDTF">2023-04-18T13:28:48Z</dcterms:created>
  <dcterms:modified xsi:type="dcterms:W3CDTF">2023-04-18T13:29:29Z</dcterms:modified>
</cp:coreProperties>
</file>